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L_II_7_j21_SH\"/>
    </mc:Choice>
  </mc:AlternateContent>
  <xr:revisionPtr revIDLastSave="0" documentId="13_ncr:1_{FAC4F75A-71B3-435E-AC7A-471E483C0A0C}" xr6:coauthVersionLast="36" xr6:coauthVersionMax="36" xr10:uidLastSave="{00000000-0000-0000-0000-000000000000}"/>
  <bookViews>
    <workbookView xWindow="13590" yWindow="75" windowWidth="15240" windowHeight="12150" tabRatio="924" xr2:uid="{00000000-000D-0000-FFFF-FFFF00000000}"/>
  </bookViews>
  <sheets>
    <sheet name="L II 7 - j22 SH" sheetId="34" r:id="rId1"/>
    <sheet name="Seite 2 - Impressum" sheetId="12" r:id="rId2"/>
    <sheet name="Inhaltsverzeichnis" sheetId="14" r:id="rId3"/>
    <sheet name="Erläuterungen " sheetId="27" r:id="rId4"/>
    <sheet name="Tab.1 und Abb. 1 " sheetId="28" r:id="rId5"/>
    <sheet name="Tab. 2 und 3" sheetId="17" r:id="rId6"/>
    <sheet name="Tab. 4" sheetId="25" r:id="rId7"/>
    <sheet name="Abb. 2 bis 4" sheetId="33" r:id="rId8"/>
    <sheet name="Tab. 5.1 und 5.2" sheetId="26" r:id="rId9"/>
    <sheet name="Abb. 5 bis 8 " sheetId="21" r:id="rId10"/>
    <sheet name="Tab. 6" sheetId="32" r:id="rId11"/>
    <sheet name="T3_1" sheetId="9" state="hidden" r:id="rId12"/>
  </sheets>
  <definedNames>
    <definedName name="_xlnm.Print_Area" localSheetId="9">'Abb. 5 bis 8 '!$A$1:$H$259</definedName>
    <definedName name="_xlnm.Print_Area" localSheetId="2">Inhaltsverzeichnis!$A$1:$J$42</definedName>
    <definedName name="_xlnm.Print_Area" localSheetId="5">'Tab. 2 und 3'!$A$1:$I$48</definedName>
    <definedName name="_xlnm.Print_Area" localSheetId="6">'Tab. 4'!$A:$T</definedName>
    <definedName name="_xlnm.Print_Area" localSheetId="8">'Tab. 5.1 und 5.2'!$A$1:$W$51</definedName>
    <definedName name="_xlnm.Print_Area" localSheetId="10">'Tab. 6'!$A$1:$V$1157</definedName>
    <definedName name="_xlnm.Print_Area" localSheetId="4">'Tab.1 und Abb. 1 '!$A$1:$G$107</definedName>
    <definedName name="_xlnm.Print_Titles" localSheetId="8">'Tab. 5.1 und 5.2'!$A:$C,'Tab. 5.1 und 5.2'!$2:$5</definedName>
    <definedName name="_xlnm.Print_Titles" localSheetId="10">'Tab. 6'!$A:$B,'Tab. 6'!$78:$85</definedName>
  </definedNames>
  <calcPr calcId="191029"/>
</workbook>
</file>

<file path=xl/calcChain.xml><?xml version="1.0" encoding="utf-8"?>
<calcChain xmlns="http://schemas.openxmlformats.org/spreadsheetml/2006/main">
  <c r="E27" i="9" l="1"/>
  <c r="D27" i="9"/>
  <c r="C27" i="9"/>
  <c r="B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<sst xmlns="http://schemas.openxmlformats.org/spreadsheetml/2006/main" count="2993" uniqueCount="1505">
  <si>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</si>
  <si>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</si>
  <si>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</si>
  <si>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</si>
  <si>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</si>
  <si>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</si>
  <si>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</si>
  <si>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</si>
  <si>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</si>
  <si>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</si>
  <si>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</si>
  <si>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</si>
  <si>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</si>
  <si>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</si>
  <si>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</si>
  <si>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</si>
  <si>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</si>
  <si>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</si>
  <si>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</si>
  <si>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</si>
  <si>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</si>
  <si>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</si>
  <si>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</si>
  <si>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</si>
  <si>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</si>
  <si>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</si>
  <si>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</si>
  <si>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</si>
  <si>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</si>
  <si>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</si>
  <si>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</si>
  <si>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</si>
  <si>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</si>
  <si>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</si>
  <si>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</si>
  <si>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</si>
  <si>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</si>
  <si>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</si>
  <si>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</si>
  <si>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</si>
  <si>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</si>
  <si>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</si>
  <si>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</si>
  <si>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</si>
  <si>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</si>
  <si>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</si>
  <si>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</si>
  <si>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</si>
  <si>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</si>
  <si>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</si>
  <si>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</si>
  <si>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</si>
  <si>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</si>
  <si>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</si>
  <si>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</si>
  <si>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</si>
  <si>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</si>
  <si>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</si>
  <si>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</si>
  <si>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</si>
  <si>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</si>
  <si>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</si>
  <si>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</si>
  <si>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</si>
  <si>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</si>
  <si>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</si>
  <si>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</si>
  <si>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</si>
  <si>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</si>
  <si>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</si>
  <si>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</si>
  <si>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Realsteuervergleich in Schleswig-Holstein</t>
  </si>
  <si>
    <t>Inhaltsverzeichnis</t>
  </si>
  <si>
    <t>Seite</t>
  </si>
  <si>
    <t>1.</t>
  </si>
  <si>
    <t>nach Gemeindegrößenklassen</t>
  </si>
  <si>
    <t>3.</t>
  </si>
  <si>
    <t>Abbildungen</t>
  </si>
  <si>
    <t>Jahr</t>
  </si>
  <si>
    <t>Istaufkommen</t>
  </si>
  <si>
    <t>Gewogene Durchschnittshebesätze</t>
  </si>
  <si>
    <t>Grundsteuer</t>
  </si>
  <si>
    <t>A</t>
  </si>
  <si>
    <t>B</t>
  </si>
  <si>
    <t>1 000 Euro</t>
  </si>
  <si>
    <t>%</t>
  </si>
  <si>
    <t>Gewerbesteuerumlage</t>
  </si>
  <si>
    <t>Gemeindeanteil an Gemeinschaftsteuern</t>
  </si>
  <si>
    <t>in % der 
Gewerbesteuer</t>
  </si>
  <si>
    <r>
      <t>Saldo</t>
    </r>
    <r>
      <rPr>
        <vertAlign val="superscript"/>
        <sz val="9"/>
        <color indexed="8"/>
        <rFont val="Arial"/>
        <family val="2"/>
      </rPr>
      <t>1</t>
    </r>
    <r>
      <rPr>
        <sz val="9"/>
        <color indexed="8"/>
        <rFont val="Arial"/>
        <family val="2"/>
      </rPr>
      <t xml:space="preserve"> in % der 
Gewerbesteuer</t>
    </r>
  </si>
  <si>
    <t>Kreisfreie Städte</t>
  </si>
  <si>
    <t>Kreisangehörige Gemeinden</t>
  </si>
  <si>
    <r>
      <rPr>
        <vertAlign val="superscript"/>
        <sz val="8"/>
        <color indexed="8"/>
        <rFont val="Arial"/>
        <family val="2"/>
      </rPr>
      <t>1</t>
    </r>
    <r>
      <rPr>
        <sz val="8"/>
        <color indexed="8"/>
        <rFont val="Arial"/>
        <family val="2"/>
      </rPr>
      <t xml:space="preserve"> Gemeindeanteil an Gemeinschaftsteuern minus Gewerbesteuerumlage</t>
    </r>
  </si>
  <si>
    <t>Realsteueraufbringungskraft</t>
  </si>
  <si>
    <t>Steuereinnahmekraft</t>
  </si>
  <si>
    <t>in % der 
Realsteuer-
aufbringungskraft</t>
  </si>
  <si>
    <t>Anzahl der 
Gemeinden</t>
  </si>
  <si>
    <t>Davon erheben Gemeinden nach einem Hebesatz von</t>
  </si>
  <si>
    <t>Ins-
gesamt</t>
  </si>
  <si>
    <t>mit 
Hebe-
satz</t>
  </si>
  <si>
    <t>über 
475</t>
  </si>
  <si>
    <t>bis</t>
  </si>
  <si>
    <t>Grundsteuer A</t>
  </si>
  <si>
    <t>Anteil in %</t>
  </si>
  <si>
    <t>Kumuliert in %</t>
  </si>
  <si>
    <t>Grundsteuer B</t>
  </si>
  <si>
    <t>Kumuliert %</t>
  </si>
  <si>
    <t>Gewerbesteuer</t>
  </si>
  <si>
    <t>Nr.</t>
  </si>
  <si>
    <t>Realsteuer-istaufkommen</t>
  </si>
  <si>
    <t>Gewerbe-
steuer-
umlage</t>
  </si>
  <si>
    <t>Steuer- 
einnahme-
kraft</t>
  </si>
  <si>
    <t xml:space="preserve">Realsteuer- </t>
  </si>
  <si>
    <t>Hebesatz</t>
  </si>
  <si>
    <t>Grundbetrag</t>
  </si>
  <si>
    <t>istauf-kommen</t>
  </si>
  <si>
    <t>aufbrin-
gungskraft</t>
  </si>
  <si>
    <t>Euro</t>
  </si>
  <si>
    <t xml:space="preserve"> %</t>
  </si>
  <si>
    <t>001</t>
  </si>
  <si>
    <t>002</t>
  </si>
  <si>
    <t>003</t>
  </si>
  <si>
    <t>004</t>
  </si>
  <si>
    <t>051</t>
  </si>
  <si>
    <t>Dithmarschen</t>
  </si>
  <si>
    <t>053</t>
  </si>
  <si>
    <t>Hzgt. Lauenburg</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</si>
  <si>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</si>
  <si>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</si>
  <si>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</si>
  <si>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</si>
  <si>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</si>
  <si>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</si>
  <si>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</si>
  <si>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</si>
  <si>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</si>
  <si>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</si>
  <si>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</si>
  <si>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</si>
  <si>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</si>
  <si>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</si>
  <si>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</si>
  <si>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</si>
  <si>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</si>
  <si>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</si>
  <si>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Steuer-
einnahme-
kraft</t>
  </si>
  <si>
    <t>Realsteuer-
istaufkommen</t>
  </si>
  <si>
    <t>Realsteuer-
aufbringungskraft</t>
  </si>
  <si>
    <t>Ist-aufkommen</t>
  </si>
  <si>
    <t>Grund-
betrag</t>
  </si>
  <si>
    <t>aufbrin-gungskraft</t>
  </si>
  <si>
    <t>005</t>
  </si>
  <si>
    <t>006</t>
  </si>
  <si>
    <t>008</t>
  </si>
  <si>
    <t>010</t>
  </si>
  <si>
    <t>011</t>
  </si>
  <si>
    <t>012</t>
  </si>
  <si>
    <t>013</t>
  </si>
  <si>
    <t>014</t>
  </si>
  <si>
    <t>015</t>
  </si>
  <si>
    <t>016</t>
  </si>
  <si>
    <t>017</t>
  </si>
  <si>
    <t>019</t>
  </si>
  <si>
    <t>020</t>
  </si>
  <si>
    <t>021</t>
  </si>
  <si>
    <t>022</t>
  </si>
  <si>
    <t>023</t>
  </si>
  <si>
    <t>024</t>
  </si>
  <si>
    <t>026</t>
  </si>
  <si>
    <t>027</t>
  </si>
  <si>
    <t>028</t>
  </si>
  <si>
    <t>030</t>
  </si>
  <si>
    <t>032</t>
  </si>
  <si>
    <t>033</t>
  </si>
  <si>
    <t>034</t>
  </si>
  <si>
    <t>035</t>
  </si>
  <si>
    <t>036</t>
  </si>
  <si>
    <t>037</t>
  </si>
  <si>
    <t>038</t>
  </si>
  <si>
    <t>039</t>
  </si>
  <si>
    <t>043</t>
  </si>
  <si>
    <t>044</t>
  </si>
  <si>
    <t>045</t>
  </si>
  <si>
    <t>046</t>
  </si>
  <si>
    <t>047</t>
  </si>
  <si>
    <t>048</t>
  </si>
  <si>
    <t>049</t>
  </si>
  <si>
    <t>050</t>
  </si>
  <si>
    <t>052</t>
  </si>
  <si>
    <t>Erläuterungen</t>
  </si>
  <si>
    <t>Tabellen</t>
  </si>
  <si>
    <t>KREISFREIE STADT
Kreis</t>
  </si>
  <si>
    <t>FLENSBURG</t>
  </si>
  <si>
    <t>KIEL</t>
  </si>
  <si>
    <t>LÜBECK</t>
  </si>
  <si>
    <t>NEUMÜNSTER</t>
  </si>
  <si>
    <t>KREISFREIE STÄDTE</t>
  </si>
  <si>
    <t>Rendsburg-Eckernförde</t>
  </si>
  <si>
    <t>2.</t>
  </si>
  <si>
    <t>4.</t>
  </si>
  <si>
    <t>5.</t>
  </si>
  <si>
    <t>5.1</t>
  </si>
  <si>
    <t>5.2</t>
  </si>
  <si>
    <t>6.</t>
  </si>
  <si>
    <t>7.</t>
  </si>
  <si>
    <t>8.</t>
  </si>
  <si>
    <t>nach Kreisen</t>
  </si>
  <si>
    <t>Ist-
aufkommen</t>
  </si>
  <si>
    <t xml:space="preserve">Telefon: </t>
  </si>
  <si>
    <t xml:space="preserve">E-Mail: </t>
  </si>
  <si>
    <t>finanzen@statistik-nord.de</t>
  </si>
  <si>
    <t>info@statistik-nord.de</t>
  </si>
  <si>
    <t>E-Mail:</t>
  </si>
  <si>
    <t xml:space="preserve">040 42831-1766 </t>
  </si>
  <si>
    <t>Auskünfte:</t>
  </si>
  <si>
    <t>istauf-
kommen</t>
  </si>
  <si>
    <t>Sofern in den Produkten auf das Vorhandensein von Copyrightrechten Dritter 
hingewiesen wird, sind die in deren Produkten ausgewiesenen Copyrightbestimmungen 
zu wahren. Alle übrigen Rechte bleiben vorbehalten.</t>
  </si>
  <si>
    <t xml:space="preserve">Abbildung 6: Anteil des Realsteueristaufkommens und der Gemeindeanteile an den </t>
  </si>
  <si>
    <t xml:space="preserve">Abbildung 8: Entwicklung der Realsteueraufbringungs- und Steuereinnahmekraft </t>
  </si>
  <si>
    <t xml:space="preserve">  5.1 nach Kreisen</t>
  </si>
  <si>
    <t>5.2 nach Gemeindegrößenklassen</t>
  </si>
  <si>
    <t>Herausgegeben am: 20. April 2017</t>
  </si>
  <si>
    <t>KREISFREIE STADT
Gemeinde</t>
  </si>
  <si>
    <t>-</t>
  </si>
  <si>
    <t xml:space="preserve">  50 000</t>
  </si>
  <si>
    <t>200 000</t>
  </si>
  <si>
    <t>50 000</t>
  </si>
  <si>
    <t>und mehr</t>
  </si>
  <si>
    <t>1 000</t>
  </si>
  <si>
    <t>unter</t>
  </si>
  <si>
    <t xml:space="preserve">Albersdorf                              </t>
  </si>
  <si>
    <t xml:space="preserve">Arkebek                                 </t>
  </si>
  <si>
    <t xml:space="preserve">Averlak                                 </t>
  </si>
  <si>
    <t xml:space="preserve">Bargenstedt                             </t>
  </si>
  <si>
    <t xml:space="preserve">Barkenholm                              </t>
  </si>
  <si>
    <t xml:space="preserve">Barlt                                   </t>
  </si>
  <si>
    <t xml:space="preserve">Bergewöhrden                            </t>
  </si>
  <si>
    <t xml:space="preserve">Brickeln                                </t>
  </si>
  <si>
    <t xml:space="preserve">Brunsbüttel, Stadt                      </t>
  </si>
  <si>
    <t xml:space="preserve">Buchholz                                </t>
  </si>
  <si>
    <t xml:space="preserve">Büsum                                   </t>
  </si>
  <si>
    <t xml:space="preserve">Büsumer Deichhausen                     </t>
  </si>
  <si>
    <t xml:space="preserve">Bunsoh                                  </t>
  </si>
  <si>
    <t xml:space="preserve">Burg (Dithmarschen)                     </t>
  </si>
  <si>
    <t xml:space="preserve">Busenwurth                              </t>
  </si>
  <si>
    <t xml:space="preserve">Dellstedt                               </t>
  </si>
  <si>
    <t xml:space="preserve">Delve                                   </t>
  </si>
  <si>
    <t xml:space="preserve">Diekhusen-Fahrstedt                     </t>
  </si>
  <si>
    <t xml:space="preserve">Dingen                                  </t>
  </si>
  <si>
    <t xml:space="preserve">Dörpling                                </t>
  </si>
  <si>
    <t xml:space="preserve">Eddelak                                 </t>
  </si>
  <si>
    <t xml:space="preserve">Eggstedt                                </t>
  </si>
  <si>
    <t xml:space="preserve">Elpersbüttel                            </t>
  </si>
  <si>
    <t xml:space="preserve">Epenwöhrden                             </t>
  </si>
  <si>
    <t xml:space="preserve">Fedderingen                             </t>
  </si>
  <si>
    <t xml:space="preserve">Frestedt                                </t>
  </si>
  <si>
    <t xml:space="preserve">Friedrichsgabekoog                      </t>
  </si>
  <si>
    <t xml:space="preserve">Friedrichskoog                          </t>
  </si>
  <si>
    <t xml:space="preserve">Gaushorn                                </t>
  </si>
  <si>
    <t xml:space="preserve">Glüsing                                 </t>
  </si>
  <si>
    <t xml:space="preserve">Großenrade                              </t>
  </si>
  <si>
    <t xml:space="preserve">Groven                                  </t>
  </si>
  <si>
    <t xml:space="preserve">Gudendorf                               </t>
  </si>
  <si>
    <t xml:space="preserve">Hedwigenkoog                            </t>
  </si>
  <si>
    <t xml:space="preserve">Heide, Stadt                            </t>
  </si>
  <si>
    <t xml:space="preserve">Hellschen-Heringsand-Unterschaar        </t>
  </si>
  <si>
    <t xml:space="preserve">Helse                                   </t>
  </si>
  <si>
    <t xml:space="preserve">Hemme                                   </t>
  </si>
  <si>
    <t xml:space="preserve">Hemmingstedt                            </t>
  </si>
  <si>
    <t xml:space="preserve">Hennstedt                               </t>
  </si>
  <si>
    <t xml:space="preserve">Hillgroven                              </t>
  </si>
  <si>
    <t xml:space="preserve">Hochdonn                                </t>
  </si>
  <si>
    <t xml:space="preserve">Hövede                                  </t>
  </si>
  <si>
    <t xml:space="preserve">Hollingstedt                            </t>
  </si>
  <si>
    <t xml:space="preserve">Immenstedt                              </t>
  </si>
  <si>
    <t xml:space="preserve">Kaiser-Wilhelm-Koog                     </t>
  </si>
  <si>
    <t xml:space="preserve">Karolinenkoog                           </t>
  </si>
  <si>
    <t xml:space="preserve">Kleve                                   </t>
  </si>
  <si>
    <t xml:space="preserve">Krempel                                 </t>
  </si>
  <si>
    <t xml:space="preserve">Kronprinzenkoog                         </t>
  </si>
  <si>
    <t>063</t>
  </si>
  <si>
    <t xml:space="preserve">Krumstedt                               </t>
  </si>
  <si>
    <t>064</t>
  </si>
  <si>
    <t xml:space="preserve">Kuden                                   </t>
  </si>
  <si>
    <t>065</t>
  </si>
  <si>
    <t xml:space="preserve">Lehe                                    </t>
  </si>
  <si>
    <t>067</t>
  </si>
  <si>
    <t xml:space="preserve">Lieth                                   </t>
  </si>
  <si>
    <t>068</t>
  </si>
  <si>
    <t xml:space="preserve">Linden                                  </t>
  </si>
  <si>
    <t>069</t>
  </si>
  <si>
    <t xml:space="preserve">Lohe-Rickelshof                         </t>
  </si>
  <si>
    <t>071</t>
  </si>
  <si>
    <t xml:space="preserve">Lunden                                  </t>
  </si>
  <si>
    <t>072</t>
  </si>
  <si>
    <t xml:space="preserve">Marne, Stadt                            </t>
  </si>
  <si>
    <t>073</t>
  </si>
  <si>
    <t xml:space="preserve">Marnerdeich                             </t>
  </si>
  <si>
    <t>074</t>
  </si>
  <si>
    <t xml:space="preserve">Meldorf, Stadt                          </t>
  </si>
  <si>
    <t>075</t>
  </si>
  <si>
    <t xml:space="preserve">Neuenkirchen                            </t>
  </si>
  <si>
    <t>076</t>
  </si>
  <si>
    <t xml:space="preserve">Neufeld                                 </t>
  </si>
  <si>
    <t>077</t>
  </si>
  <si>
    <t xml:space="preserve">Neufelderkoog                           </t>
  </si>
  <si>
    <t>078</t>
  </si>
  <si>
    <t xml:space="preserve">Nindorf                                 </t>
  </si>
  <si>
    <t>079</t>
  </si>
  <si>
    <t xml:space="preserve">Norddeich                               </t>
  </si>
  <si>
    <t>080</t>
  </si>
  <si>
    <t xml:space="preserve">Norderheistedt                          </t>
  </si>
  <si>
    <t>081</t>
  </si>
  <si>
    <t xml:space="preserve">Norderwöhrden                           </t>
  </si>
  <si>
    <t>082</t>
  </si>
  <si>
    <t xml:space="preserve">Nordhastedt                             </t>
  </si>
  <si>
    <t>083</t>
  </si>
  <si>
    <t xml:space="preserve">Odderade                                </t>
  </si>
  <si>
    <t>084</t>
  </si>
  <si>
    <t xml:space="preserve">Oesterdeichstrich                       </t>
  </si>
  <si>
    <t>085</t>
  </si>
  <si>
    <t xml:space="preserve">Offenbüttel                             </t>
  </si>
  <si>
    <t>086</t>
  </si>
  <si>
    <t xml:space="preserve">Osterrade                               </t>
  </si>
  <si>
    <t>087</t>
  </si>
  <si>
    <t xml:space="preserve">Ostrohe                                 </t>
  </si>
  <si>
    <t>088</t>
  </si>
  <si>
    <t xml:space="preserve">Pahlen                                  </t>
  </si>
  <si>
    <t>089</t>
  </si>
  <si>
    <t xml:space="preserve">Quickborn                               </t>
  </si>
  <si>
    <t>090</t>
  </si>
  <si>
    <t xml:space="preserve">Ramhusen                                </t>
  </si>
  <si>
    <t>092</t>
  </si>
  <si>
    <t xml:space="preserve">Rehm-Flehde-Bargen                      </t>
  </si>
  <si>
    <t>093</t>
  </si>
  <si>
    <t xml:space="preserve">Reinsbüttel                             </t>
  </si>
  <si>
    <t>096</t>
  </si>
  <si>
    <t xml:space="preserve">Sankt Annen                             </t>
  </si>
  <si>
    <t>097</t>
  </si>
  <si>
    <t xml:space="preserve">Sankt Michaelisdonn                     </t>
  </si>
  <si>
    <t>098</t>
  </si>
  <si>
    <t xml:space="preserve">Sarzbüttel                              </t>
  </si>
  <si>
    <t>099</t>
  </si>
  <si>
    <t xml:space="preserve">Schafstedt                              </t>
  </si>
  <si>
    <t>100</t>
  </si>
  <si>
    <t xml:space="preserve">Schalkholz                              </t>
  </si>
  <si>
    <t>102</t>
  </si>
  <si>
    <t xml:space="preserve">Schlichting                             </t>
  </si>
  <si>
    <t>103</t>
  </si>
  <si>
    <t xml:space="preserve">Schmedeswurth                           </t>
  </si>
  <si>
    <t>104</t>
  </si>
  <si>
    <t xml:space="preserve">Schrum                                  </t>
  </si>
  <si>
    <t>105</t>
  </si>
  <si>
    <t xml:space="preserve">Schülp                                  </t>
  </si>
  <si>
    <t>107</t>
  </si>
  <si>
    <t xml:space="preserve">Stelle-Wittenwurth                      </t>
  </si>
  <si>
    <t>108</t>
  </si>
  <si>
    <t xml:space="preserve">Strübbel                                </t>
  </si>
  <si>
    <t>109</t>
  </si>
  <si>
    <t xml:space="preserve">Süderdeich                              </t>
  </si>
  <si>
    <t>110</t>
  </si>
  <si>
    <t xml:space="preserve">Süderhastedt                            </t>
  </si>
  <si>
    <t>113</t>
  </si>
  <si>
    <t xml:space="preserve">Wöhrden                                 </t>
  </si>
  <si>
    <t>114</t>
  </si>
  <si>
    <t xml:space="preserve">Tellingstedt                            </t>
  </si>
  <si>
    <t>117</t>
  </si>
  <si>
    <t xml:space="preserve">Tielenhemme                             </t>
  </si>
  <si>
    <t>118</t>
  </si>
  <si>
    <t xml:space="preserve">Trennewurth                             </t>
  </si>
  <si>
    <t>119</t>
  </si>
  <si>
    <t xml:space="preserve">Volsemenhusen                           </t>
  </si>
  <si>
    <t>120</t>
  </si>
  <si>
    <t xml:space="preserve">Wallen                                  </t>
  </si>
  <si>
    <t>121</t>
  </si>
  <si>
    <t xml:space="preserve">Warwerort                               </t>
  </si>
  <si>
    <t>122</t>
  </si>
  <si>
    <t xml:space="preserve">Weddingstedt                            </t>
  </si>
  <si>
    <t>125</t>
  </si>
  <si>
    <t xml:space="preserve">Welmbüttel                              </t>
  </si>
  <si>
    <t>126</t>
  </si>
  <si>
    <t xml:space="preserve">Wennbüttel                              </t>
  </si>
  <si>
    <t>127</t>
  </si>
  <si>
    <t xml:space="preserve">Wesselburen, Stadt                      </t>
  </si>
  <si>
    <t>128</t>
  </si>
  <si>
    <t xml:space="preserve">Wesselburener Deichhausen               </t>
  </si>
  <si>
    <t>129</t>
  </si>
  <si>
    <t xml:space="preserve">Wesselburenerkoog                       </t>
  </si>
  <si>
    <t>130</t>
  </si>
  <si>
    <t xml:space="preserve">Wesseln                                 </t>
  </si>
  <si>
    <t>131</t>
  </si>
  <si>
    <t xml:space="preserve">Westerborstel                           </t>
  </si>
  <si>
    <t>132</t>
  </si>
  <si>
    <t xml:space="preserve">Westerdeichstrich                       </t>
  </si>
  <si>
    <t>133</t>
  </si>
  <si>
    <t xml:space="preserve">Wiemerstedt                             </t>
  </si>
  <si>
    <t>134</t>
  </si>
  <si>
    <t xml:space="preserve">Windbergen                              </t>
  </si>
  <si>
    <t>135</t>
  </si>
  <si>
    <t xml:space="preserve">Wolmersdorf                             </t>
  </si>
  <si>
    <t>136</t>
  </si>
  <si>
    <t xml:space="preserve">Wrohm                                   </t>
  </si>
  <si>
    <t>137</t>
  </si>
  <si>
    <t xml:space="preserve">Nordermeldorf                           </t>
  </si>
  <si>
    <t>138</t>
  </si>
  <si>
    <t xml:space="preserve">Tensbüttel-Röst                         </t>
  </si>
  <si>
    <t>139</t>
  </si>
  <si>
    <t xml:space="preserve">Süderdorf                               </t>
  </si>
  <si>
    <t>140</t>
  </si>
  <si>
    <t xml:space="preserve">Oesterwurth                             </t>
  </si>
  <si>
    <t>141</t>
  </si>
  <si>
    <t xml:space="preserve">Süderheistedt                           </t>
  </si>
  <si>
    <t>Herzogtum Lauenburg</t>
  </si>
  <si>
    <t xml:space="preserve">Albsfelde                               </t>
  </si>
  <si>
    <t xml:space="preserve">Alt Mölln                               </t>
  </si>
  <si>
    <t xml:space="preserve">Aumühle                                 </t>
  </si>
  <si>
    <t xml:space="preserve">Bäk                                     </t>
  </si>
  <si>
    <t xml:space="preserve">Bälau                                   </t>
  </si>
  <si>
    <t xml:space="preserve">Basedow                                 </t>
  </si>
  <si>
    <t>007</t>
  </si>
  <si>
    <t xml:space="preserve">Basthorst                               </t>
  </si>
  <si>
    <t xml:space="preserve">Behlendorf                              </t>
  </si>
  <si>
    <t>009</t>
  </si>
  <si>
    <t xml:space="preserve">Berkenthin                              </t>
  </si>
  <si>
    <t xml:space="preserve">Besenthal                               </t>
  </si>
  <si>
    <t xml:space="preserve">Bliestorf                               </t>
  </si>
  <si>
    <t xml:space="preserve">Börnsen                                 </t>
  </si>
  <si>
    <t xml:space="preserve">Borstorf                                </t>
  </si>
  <si>
    <t xml:space="preserve">Breitenfelde                            </t>
  </si>
  <si>
    <t xml:space="preserve">Bröthen                                 </t>
  </si>
  <si>
    <t xml:space="preserve">Brunsmark                               </t>
  </si>
  <si>
    <t xml:space="preserve">Brunstorf                               </t>
  </si>
  <si>
    <t>018</t>
  </si>
  <si>
    <t xml:space="preserve">Buchhorst                               </t>
  </si>
  <si>
    <t xml:space="preserve">Büchen                                  </t>
  </si>
  <si>
    <t xml:space="preserve">Dahmker                                 </t>
  </si>
  <si>
    <t xml:space="preserve">Dalldorf                                </t>
  </si>
  <si>
    <t xml:space="preserve">Dassendorf                              </t>
  </si>
  <si>
    <t xml:space="preserve">Düchelsdorf                             </t>
  </si>
  <si>
    <t>025</t>
  </si>
  <si>
    <t xml:space="preserve">Duvensee                                </t>
  </si>
  <si>
    <t xml:space="preserve">Einhaus                                 </t>
  </si>
  <si>
    <t xml:space="preserve">Elmenhorst                              </t>
  </si>
  <si>
    <t xml:space="preserve">Escheburg                               </t>
  </si>
  <si>
    <t>029</t>
  </si>
  <si>
    <t xml:space="preserve">Fitzen                                  </t>
  </si>
  <si>
    <t xml:space="preserve">Fredeburg                               </t>
  </si>
  <si>
    <t>031</t>
  </si>
  <si>
    <t xml:space="preserve">Fuhlenhagen                             </t>
  </si>
  <si>
    <t xml:space="preserve">Geesthacht, Stadt                       </t>
  </si>
  <si>
    <t xml:space="preserve">Giesensdorf                             </t>
  </si>
  <si>
    <t xml:space="preserve">Göldenitz                               </t>
  </si>
  <si>
    <t xml:space="preserve">Göttin                                  </t>
  </si>
  <si>
    <t xml:space="preserve">Grabau                                  </t>
  </si>
  <si>
    <t xml:space="preserve">Grambek                                 </t>
  </si>
  <si>
    <t xml:space="preserve">Grinau                                  </t>
  </si>
  <si>
    <t xml:space="preserve">Groß Boden                              </t>
  </si>
  <si>
    <t>040</t>
  </si>
  <si>
    <t xml:space="preserve">Groß Disnack                            </t>
  </si>
  <si>
    <t>041</t>
  </si>
  <si>
    <t xml:space="preserve">Groß Grönau                             </t>
  </si>
  <si>
    <t>042</t>
  </si>
  <si>
    <t xml:space="preserve">Groß Pampau                             </t>
  </si>
  <si>
    <t xml:space="preserve">Groß Sarau                              </t>
  </si>
  <si>
    <t xml:space="preserve">Groß Schenkenberg                       </t>
  </si>
  <si>
    <t xml:space="preserve">Grove                                   </t>
  </si>
  <si>
    <t xml:space="preserve">Gudow                                   </t>
  </si>
  <si>
    <t xml:space="preserve">Gülzow                                  </t>
  </si>
  <si>
    <t xml:space="preserve">Güster                                  </t>
  </si>
  <si>
    <t xml:space="preserve">Hamfelde                                </t>
  </si>
  <si>
    <t xml:space="preserve">Hamwarde                                </t>
  </si>
  <si>
    <t xml:space="preserve">Harmsdorf                               </t>
  </si>
  <si>
    <t xml:space="preserve">Havekost                                </t>
  </si>
  <si>
    <t xml:space="preserve">Hohenhorn                               </t>
  </si>
  <si>
    <t xml:space="preserve">Hollenbek                               </t>
  </si>
  <si>
    <t xml:space="preserve">Hornbek                                 </t>
  </si>
  <si>
    <t xml:space="preserve">Horst                                   </t>
  </si>
  <si>
    <t xml:space="preserve">Juliusburg                              </t>
  </si>
  <si>
    <t xml:space="preserve">Kankelau                                </t>
  </si>
  <si>
    <t xml:space="preserve">Kasseburg                               </t>
  </si>
  <si>
    <t xml:space="preserve">Kastorf                                 </t>
  </si>
  <si>
    <t xml:space="preserve">Kittlitz                                </t>
  </si>
  <si>
    <t xml:space="preserve">Klein Pampau                            </t>
  </si>
  <si>
    <t>066</t>
  </si>
  <si>
    <t xml:space="preserve">Klein Zecher                            </t>
  </si>
  <si>
    <t xml:space="preserve">Klempau                                 </t>
  </si>
  <si>
    <t xml:space="preserve">Klinkrade                               </t>
  </si>
  <si>
    <t xml:space="preserve">Koberg                                  </t>
  </si>
  <si>
    <t>070</t>
  </si>
  <si>
    <t xml:space="preserve">Köthel                                  </t>
  </si>
  <si>
    <t xml:space="preserve">Kollow                                  </t>
  </si>
  <si>
    <t xml:space="preserve">Kröppelshagen-Fahrendorf                </t>
  </si>
  <si>
    <t xml:space="preserve">Krüzen                                  </t>
  </si>
  <si>
    <t xml:space="preserve">Krukow                                  </t>
  </si>
  <si>
    <t xml:space="preserve">Krummesse                               </t>
  </si>
  <si>
    <t xml:space="preserve">Kuddewörde                              </t>
  </si>
  <si>
    <t xml:space="preserve">Kühsen                                  </t>
  </si>
  <si>
    <t xml:space="preserve">Kulpin                                  </t>
  </si>
  <si>
    <t xml:space="preserve">Labenz                                  </t>
  </si>
  <si>
    <t xml:space="preserve">Langenlehsten                           </t>
  </si>
  <si>
    <t xml:space="preserve">Lankau                                  </t>
  </si>
  <si>
    <t xml:space="preserve">Lanze                                   </t>
  </si>
  <si>
    <t xml:space="preserve">Lauenburg/Elbe, Stadt                   </t>
  </si>
  <si>
    <t xml:space="preserve">Lehmrade                                </t>
  </si>
  <si>
    <t xml:space="preserve">Linau                                   </t>
  </si>
  <si>
    <t xml:space="preserve">Lüchow                                  </t>
  </si>
  <si>
    <t xml:space="preserve">Lütau                                   </t>
  </si>
  <si>
    <t xml:space="preserve">Mechow                                  </t>
  </si>
  <si>
    <t xml:space="preserve">Möhnsen                                 </t>
  </si>
  <si>
    <t xml:space="preserve">Mölln, Stadt                            </t>
  </si>
  <si>
    <t>091</t>
  </si>
  <si>
    <t xml:space="preserve">Mühlenrade                              </t>
  </si>
  <si>
    <t xml:space="preserve">Müssen                                  </t>
  </si>
  <si>
    <t xml:space="preserve">Mustin                                  </t>
  </si>
  <si>
    <t>094</t>
  </si>
  <si>
    <t xml:space="preserve">Niendorf bei Berkenthin                 </t>
  </si>
  <si>
    <t>095</t>
  </si>
  <si>
    <t xml:space="preserve">Niendorf/Stecknitz                      </t>
  </si>
  <si>
    <t xml:space="preserve">Nusse                                   </t>
  </si>
  <si>
    <t xml:space="preserve">Panten                                  </t>
  </si>
  <si>
    <t xml:space="preserve">Pogeez                                  </t>
  </si>
  <si>
    <t xml:space="preserve">Poggensee                               </t>
  </si>
  <si>
    <t xml:space="preserve">Ratzeburg, Stadt                        </t>
  </si>
  <si>
    <t>101</t>
  </si>
  <si>
    <t xml:space="preserve">Ritzerau                                </t>
  </si>
  <si>
    <t xml:space="preserve">Römnitz                                 </t>
  </si>
  <si>
    <t xml:space="preserve">Rondeshagen                             </t>
  </si>
  <si>
    <t xml:space="preserve">Roseburg                                </t>
  </si>
  <si>
    <t>106</t>
  </si>
  <si>
    <t xml:space="preserve">Sahms                                   </t>
  </si>
  <si>
    <t xml:space="preserve">Salem                                   </t>
  </si>
  <si>
    <t xml:space="preserve">Sandesneben                             </t>
  </si>
  <si>
    <t xml:space="preserve">Schiphorst                              </t>
  </si>
  <si>
    <t xml:space="preserve">Schmilau                                </t>
  </si>
  <si>
    <t>111</t>
  </si>
  <si>
    <t xml:space="preserve">Schnakenbek                             </t>
  </si>
  <si>
    <t>112</t>
  </si>
  <si>
    <t xml:space="preserve">Schönberg                               </t>
  </si>
  <si>
    <t xml:space="preserve">Schretstaken                            </t>
  </si>
  <si>
    <t xml:space="preserve">Schürensöhlen                           </t>
  </si>
  <si>
    <t>115</t>
  </si>
  <si>
    <t xml:space="preserve">Schulendorf                             </t>
  </si>
  <si>
    <t>116</t>
  </si>
  <si>
    <t xml:space="preserve">Schwarzenbek, Stadt                     </t>
  </si>
  <si>
    <t xml:space="preserve">Seedorf                                 </t>
  </si>
  <si>
    <t xml:space="preserve">Siebenbäumen                            </t>
  </si>
  <si>
    <t xml:space="preserve">Siebeneichen                            </t>
  </si>
  <si>
    <t xml:space="preserve">Sierksrade                              </t>
  </si>
  <si>
    <t xml:space="preserve">Sirksfelde                              </t>
  </si>
  <si>
    <t xml:space="preserve">Steinhorst                              </t>
  </si>
  <si>
    <t>123</t>
  </si>
  <si>
    <t xml:space="preserve">Sterley                                 </t>
  </si>
  <si>
    <t>124</t>
  </si>
  <si>
    <t xml:space="preserve">Stubben                                 </t>
  </si>
  <si>
    <t xml:space="preserve">Talkau                                  </t>
  </si>
  <si>
    <t xml:space="preserve">Tramm                                   </t>
  </si>
  <si>
    <t xml:space="preserve">Walksfelde                              </t>
  </si>
  <si>
    <t xml:space="preserve">Wangelau                                </t>
  </si>
  <si>
    <t xml:space="preserve">Wentorf bei Hamburg                     </t>
  </si>
  <si>
    <t xml:space="preserve">Wentorf (Amt Sandesneben-Nusse)         </t>
  </si>
  <si>
    <t xml:space="preserve">Wiershop                                </t>
  </si>
  <si>
    <t xml:space="preserve">Witzeeze                                </t>
  </si>
  <si>
    <t xml:space="preserve">Wohltorf                                </t>
  </si>
  <si>
    <t xml:space="preserve">Woltersdorf                             </t>
  </si>
  <si>
    <t xml:space="preserve">Worth                                   </t>
  </si>
  <si>
    <t xml:space="preserve">Ziethen                                 </t>
  </si>
  <si>
    <t xml:space="preserve">Achtrup                                 </t>
  </si>
  <si>
    <t xml:space="preserve">Ahrenshöft                              </t>
  </si>
  <si>
    <t xml:space="preserve">Ahrenviöl                               </t>
  </si>
  <si>
    <t xml:space="preserve">Ahrenviölfeld                           </t>
  </si>
  <si>
    <t xml:space="preserve">Alkersum                                </t>
  </si>
  <si>
    <t xml:space="preserve">Almdorf                                 </t>
  </si>
  <si>
    <t xml:space="preserve">Arlewatt                                </t>
  </si>
  <si>
    <t xml:space="preserve">Aventoft                                </t>
  </si>
  <si>
    <t xml:space="preserve">Bargum                                  </t>
  </si>
  <si>
    <t xml:space="preserve">Behrendorf                              </t>
  </si>
  <si>
    <t xml:space="preserve">Bohmstedt                               </t>
  </si>
  <si>
    <t xml:space="preserve">Bondelum                                </t>
  </si>
  <si>
    <t xml:space="preserve">Bordelum                                </t>
  </si>
  <si>
    <t xml:space="preserve">Borgsum                                 </t>
  </si>
  <si>
    <t xml:space="preserve">Bosbüll                                 </t>
  </si>
  <si>
    <t xml:space="preserve">Braderup                                </t>
  </si>
  <si>
    <t xml:space="preserve">Bramstedtlund                           </t>
  </si>
  <si>
    <t xml:space="preserve">Bredstedt, Stadt                        </t>
  </si>
  <si>
    <t xml:space="preserve">Breklum                                 </t>
  </si>
  <si>
    <t xml:space="preserve">Dagebüll                                </t>
  </si>
  <si>
    <t xml:space="preserve">Drage                                   </t>
  </si>
  <si>
    <t xml:space="preserve">Drelsdorf                               </t>
  </si>
  <si>
    <t xml:space="preserve">Dunsum                                  </t>
  </si>
  <si>
    <t xml:space="preserve">Elisabeth-Sophien-Koog                  </t>
  </si>
  <si>
    <t xml:space="preserve">Ellhöft                                 </t>
  </si>
  <si>
    <t xml:space="preserve">Fresendelf                              </t>
  </si>
  <si>
    <t xml:space="preserve">Friedrichstadt, Stadt                   </t>
  </si>
  <si>
    <t xml:space="preserve">Friedrich-Wilhelm-Lübke-Koog            </t>
  </si>
  <si>
    <t xml:space="preserve">Garding, Kirchspiel                     </t>
  </si>
  <si>
    <t xml:space="preserve">Garding, Stadt                          </t>
  </si>
  <si>
    <t xml:space="preserve">Goldebek                                </t>
  </si>
  <si>
    <t xml:space="preserve">Goldelund                               </t>
  </si>
  <si>
    <t xml:space="preserve">Gröde                                   </t>
  </si>
  <si>
    <t xml:space="preserve">Grothusenkoog                           </t>
  </si>
  <si>
    <t xml:space="preserve">Haselund                                </t>
  </si>
  <si>
    <t xml:space="preserve">Hattstedt                               </t>
  </si>
  <si>
    <t xml:space="preserve">Hattstedtermarsch                       </t>
  </si>
  <si>
    <t xml:space="preserve">Högel                                   </t>
  </si>
  <si>
    <t xml:space="preserve">Hörnum (Sylt)                           </t>
  </si>
  <si>
    <t xml:space="preserve">Holm                                    </t>
  </si>
  <si>
    <t xml:space="preserve">Hallig Hooge                            </t>
  </si>
  <si>
    <t xml:space="preserve">Horstedt                                </t>
  </si>
  <si>
    <t xml:space="preserve">Hude                                    </t>
  </si>
  <si>
    <t xml:space="preserve">Humptrup                                </t>
  </si>
  <si>
    <t xml:space="preserve">Husum, Stadt                            </t>
  </si>
  <si>
    <t xml:space="preserve">Joldelund                               </t>
  </si>
  <si>
    <t xml:space="preserve">Kampen (Sylt)                           </t>
  </si>
  <si>
    <t xml:space="preserve">Karlum                                  </t>
  </si>
  <si>
    <t xml:space="preserve">Katharinenheerd                         </t>
  </si>
  <si>
    <t xml:space="preserve">Klanxbüll                               </t>
  </si>
  <si>
    <t xml:space="preserve">Klixbüll                                </t>
  </si>
  <si>
    <t xml:space="preserve">Koldenbüttel                            </t>
  </si>
  <si>
    <t xml:space="preserve">Kolkerheide                             </t>
  </si>
  <si>
    <t xml:space="preserve">Kotzenbüll                              </t>
  </si>
  <si>
    <t xml:space="preserve">Ladelund                                </t>
  </si>
  <si>
    <t xml:space="preserve">Langeneß                                </t>
  </si>
  <si>
    <t xml:space="preserve">Langenhorn                              </t>
  </si>
  <si>
    <t xml:space="preserve">Leck                                    </t>
  </si>
  <si>
    <t xml:space="preserve">Lexgaard                                </t>
  </si>
  <si>
    <t xml:space="preserve">List                                    </t>
  </si>
  <si>
    <t xml:space="preserve">Löwenstedt                              </t>
  </si>
  <si>
    <t xml:space="preserve">Lütjenholm                              </t>
  </si>
  <si>
    <t xml:space="preserve">Midlum                                  </t>
  </si>
  <si>
    <t xml:space="preserve">Mildstedt                               </t>
  </si>
  <si>
    <t xml:space="preserve">Nebel                                   </t>
  </si>
  <si>
    <t xml:space="preserve">Neukirchen                              </t>
  </si>
  <si>
    <t xml:space="preserve">Nieblum                                 </t>
  </si>
  <si>
    <t xml:space="preserve">Niebüll, Stadt                          </t>
  </si>
  <si>
    <t xml:space="preserve">Norddorf auf Amrum                      </t>
  </si>
  <si>
    <t xml:space="preserve">Norderfriedrichskoog                    </t>
  </si>
  <si>
    <t xml:space="preserve">Nordstrand                              </t>
  </si>
  <si>
    <t xml:space="preserve">Norstedt                                </t>
  </si>
  <si>
    <t xml:space="preserve">Ockholm                                 </t>
  </si>
  <si>
    <t xml:space="preserve">Oevenum                                 </t>
  </si>
  <si>
    <t xml:space="preserve">Oldenswort                              </t>
  </si>
  <si>
    <t xml:space="preserve">Oldersbek                               </t>
  </si>
  <si>
    <t xml:space="preserve">Olderup                                 </t>
  </si>
  <si>
    <t xml:space="preserve">Oldsum                                  </t>
  </si>
  <si>
    <t xml:space="preserve">Ostenfeld (Husum)                       </t>
  </si>
  <si>
    <t xml:space="preserve">Osterhever                              </t>
  </si>
  <si>
    <t xml:space="preserve">Oster-Ohrstedt                          </t>
  </si>
  <si>
    <t xml:space="preserve">Pellworm                                </t>
  </si>
  <si>
    <t xml:space="preserve">Poppenbüll                              </t>
  </si>
  <si>
    <t xml:space="preserve">Ramstedt                                </t>
  </si>
  <si>
    <t xml:space="preserve">Rantrum                                 </t>
  </si>
  <si>
    <t xml:space="preserve">Reußenköge                              </t>
  </si>
  <si>
    <t xml:space="preserve">Risum-Lindholm                          </t>
  </si>
  <si>
    <t xml:space="preserve">Rodenäs                                 </t>
  </si>
  <si>
    <t xml:space="preserve">Sankt Peter-Ording                      </t>
  </si>
  <si>
    <t xml:space="preserve">Schwabstedt                             </t>
  </si>
  <si>
    <t xml:space="preserve">Schwesing                               </t>
  </si>
  <si>
    <t xml:space="preserve">Seeth                                   </t>
  </si>
  <si>
    <t xml:space="preserve">Simonsberg                              </t>
  </si>
  <si>
    <t xml:space="preserve">Sönnebüll                               </t>
  </si>
  <si>
    <t xml:space="preserve">Sollwitt                                </t>
  </si>
  <si>
    <t xml:space="preserve">Sprakebüll                              </t>
  </si>
  <si>
    <t xml:space="preserve">Stadum                                  </t>
  </si>
  <si>
    <t xml:space="preserve">Stedesand                               </t>
  </si>
  <si>
    <t xml:space="preserve">Struckum                                </t>
  </si>
  <si>
    <t xml:space="preserve">Süderende                               </t>
  </si>
  <si>
    <t xml:space="preserve">Süderhöft                               </t>
  </si>
  <si>
    <t xml:space="preserve">Süderlügum                              </t>
  </si>
  <si>
    <t xml:space="preserve">Südermarsch                             </t>
  </si>
  <si>
    <t xml:space="preserve">Tating                                  </t>
  </si>
  <si>
    <t xml:space="preserve">Tetenbüll                               </t>
  </si>
  <si>
    <t xml:space="preserve">Tinningstedt                            </t>
  </si>
  <si>
    <t xml:space="preserve">Tönning, Stadt                          </t>
  </si>
  <si>
    <t xml:space="preserve">Tümlauer Koog                           </t>
  </si>
  <si>
    <t xml:space="preserve">Uelvesbüll                              </t>
  </si>
  <si>
    <t>142</t>
  </si>
  <si>
    <t xml:space="preserve">Uphusum                                 </t>
  </si>
  <si>
    <t>143</t>
  </si>
  <si>
    <t xml:space="preserve">Utersum                                 </t>
  </si>
  <si>
    <t>144</t>
  </si>
  <si>
    <t xml:space="preserve">Viöl                                    </t>
  </si>
  <si>
    <t>145</t>
  </si>
  <si>
    <t xml:space="preserve">Vollerwiek                              </t>
  </si>
  <si>
    <t>146</t>
  </si>
  <si>
    <t xml:space="preserve">Vollstedt                               </t>
  </si>
  <si>
    <t>148</t>
  </si>
  <si>
    <t xml:space="preserve">Welt                                    </t>
  </si>
  <si>
    <t>149</t>
  </si>
  <si>
    <t xml:space="preserve">Wenningstedt - Braderup (Sylt)          </t>
  </si>
  <si>
    <t>150</t>
  </si>
  <si>
    <t xml:space="preserve">Westerhever                             </t>
  </si>
  <si>
    <t>152</t>
  </si>
  <si>
    <t xml:space="preserve">Wester-Ohrstedt                         </t>
  </si>
  <si>
    <t>154</t>
  </si>
  <si>
    <t xml:space="preserve">Westre                                  </t>
  </si>
  <si>
    <t>156</t>
  </si>
  <si>
    <t xml:space="preserve">Winnert                                 </t>
  </si>
  <si>
    <t>157</t>
  </si>
  <si>
    <t xml:space="preserve">Wisch                                   </t>
  </si>
  <si>
    <t>158</t>
  </si>
  <si>
    <t xml:space="preserve">Witsum                                  </t>
  </si>
  <si>
    <t>159</t>
  </si>
  <si>
    <t xml:space="preserve">Wittbek                                 </t>
  </si>
  <si>
    <t>160</t>
  </si>
  <si>
    <t xml:space="preserve">Wittdün auf Amrum                       </t>
  </si>
  <si>
    <t>161</t>
  </si>
  <si>
    <t xml:space="preserve">Witzwort                                </t>
  </si>
  <si>
    <t>162</t>
  </si>
  <si>
    <t xml:space="preserve">Wobbenbüll                              </t>
  </si>
  <si>
    <t>163</t>
  </si>
  <si>
    <t xml:space="preserve">Wrixum                                  </t>
  </si>
  <si>
    <t>164</t>
  </si>
  <si>
    <t xml:space="preserve">Wyk auf Föhr, Stadt                     </t>
  </si>
  <si>
    <t>165</t>
  </si>
  <si>
    <t xml:space="preserve">Galmsbüll                               </t>
  </si>
  <si>
    <t>166</t>
  </si>
  <si>
    <t xml:space="preserve">Emmelsbüll-Horsbüll                     </t>
  </si>
  <si>
    <t>167</t>
  </si>
  <si>
    <t xml:space="preserve">Enge-Sande                              </t>
  </si>
  <si>
    <t>168</t>
  </si>
  <si>
    <t xml:space="preserve">Sylt                                    </t>
  </si>
  <si>
    <t xml:space="preserve">Ahrensbök                               </t>
  </si>
  <si>
    <t xml:space="preserve">Altenkrempe                             </t>
  </si>
  <si>
    <t xml:space="preserve">Bad Schwartau, Stadt                    </t>
  </si>
  <si>
    <t xml:space="preserve">Beschendorf                             </t>
  </si>
  <si>
    <t xml:space="preserve">Bosau                                   </t>
  </si>
  <si>
    <t xml:space="preserve">Dahme                                   </t>
  </si>
  <si>
    <t xml:space="preserve">Damlos                                  </t>
  </si>
  <si>
    <t xml:space="preserve">Eutin, Stadt                            </t>
  </si>
  <si>
    <t xml:space="preserve">Göhl                                    </t>
  </si>
  <si>
    <t xml:space="preserve">Gremersdorf                             </t>
  </si>
  <si>
    <t xml:space="preserve">Grömitz                                 </t>
  </si>
  <si>
    <t xml:space="preserve">Großenbrode                             </t>
  </si>
  <si>
    <t xml:space="preserve">Grube                                   </t>
  </si>
  <si>
    <t xml:space="preserve">Heiligenhafen, Stadt                    </t>
  </si>
  <si>
    <t xml:space="preserve">Heringsdorf                             </t>
  </si>
  <si>
    <t xml:space="preserve">Kabelhorst                              </t>
  </si>
  <si>
    <t xml:space="preserve">Kasseedorf                              </t>
  </si>
  <si>
    <t xml:space="preserve">Kellenhusen (Ostsee)                    </t>
  </si>
  <si>
    <t xml:space="preserve">Lensahn                                 </t>
  </si>
  <si>
    <t xml:space="preserve">Malente                                 </t>
  </si>
  <si>
    <t xml:space="preserve">Manhagen                                </t>
  </si>
  <si>
    <t xml:space="preserve">Neustadt in Holstein, Stadt             </t>
  </si>
  <si>
    <t xml:space="preserve">Oldenburg in Holstein, Stadt            </t>
  </si>
  <si>
    <t xml:space="preserve">Ratekau                                 </t>
  </si>
  <si>
    <t xml:space="preserve">Riepsdorf                               </t>
  </si>
  <si>
    <t xml:space="preserve">Schashagen                              </t>
  </si>
  <si>
    <t xml:space="preserve">Schönwalde am Bungsberg                 </t>
  </si>
  <si>
    <t xml:space="preserve">Sierksdorf                              </t>
  </si>
  <si>
    <t xml:space="preserve">Stockelsdorf                            </t>
  </si>
  <si>
    <t xml:space="preserve">Süsel                                   </t>
  </si>
  <si>
    <t xml:space="preserve">Timmendorfer Strand                     </t>
  </si>
  <si>
    <t xml:space="preserve">Wangels                                 </t>
  </si>
  <si>
    <t xml:space="preserve">Scharbeutz                              </t>
  </si>
  <si>
    <t xml:space="preserve">Fehmarn, Stadt                          </t>
  </si>
  <si>
    <t xml:space="preserve">Appen                                   </t>
  </si>
  <si>
    <t xml:space="preserve">Barmstedt, Stadt                        </t>
  </si>
  <si>
    <t xml:space="preserve">Bevern                                  </t>
  </si>
  <si>
    <t xml:space="preserve">Bilsen                                  </t>
  </si>
  <si>
    <t xml:space="preserve">Bönningstedt                            </t>
  </si>
  <si>
    <t xml:space="preserve">Bokel                                   </t>
  </si>
  <si>
    <t xml:space="preserve">Bokholt-Hanredder                       </t>
  </si>
  <si>
    <t xml:space="preserve">Borstel-Hohenraden                      </t>
  </si>
  <si>
    <t xml:space="preserve">Brande-Hörnerkirchen                    </t>
  </si>
  <si>
    <t xml:space="preserve">Bullenkuhlen                            </t>
  </si>
  <si>
    <t xml:space="preserve">Ellerbek                                </t>
  </si>
  <si>
    <t xml:space="preserve">Ellerhoop                               </t>
  </si>
  <si>
    <t xml:space="preserve">Elmshorn, Stadt                         </t>
  </si>
  <si>
    <t xml:space="preserve">Groß Nordende                           </t>
  </si>
  <si>
    <t xml:space="preserve">Groß Offenseth-Aspern                   </t>
  </si>
  <si>
    <t xml:space="preserve">Halstenbek                              </t>
  </si>
  <si>
    <t xml:space="preserve">Haselau                                 </t>
  </si>
  <si>
    <t xml:space="preserve">Haseldorf                               </t>
  </si>
  <si>
    <t xml:space="preserve">Hasloh                                  </t>
  </si>
  <si>
    <t xml:space="preserve">Heede                                   </t>
  </si>
  <si>
    <t xml:space="preserve">Heidgraben                              </t>
  </si>
  <si>
    <t xml:space="preserve">Heist                                   </t>
  </si>
  <si>
    <t xml:space="preserve">Helgoland                               </t>
  </si>
  <si>
    <t xml:space="preserve">Hemdingen                               </t>
  </si>
  <si>
    <t xml:space="preserve">Hetlingen                               </t>
  </si>
  <si>
    <t xml:space="preserve">Klein Nordende                          </t>
  </si>
  <si>
    <t xml:space="preserve">Klein Offenseth-Sparrieshoop            </t>
  </si>
  <si>
    <t xml:space="preserve">Kölln-Reisiek                           </t>
  </si>
  <si>
    <t xml:space="preserve">Kummerfeld                              </t>
  </si>
  <si>
    <t xml:space="preserve">Seester                                 </t>
  </si>
  <si>
    <t xml:space="preserve">Langeln                                 </t>
  </si>
  <si>
    <t xml:space="preserve">Lutzhorn                                </t>
  </si>
  <si>
    <t xml:space="preserve">Moorrege                                </t>
  </si>
  <si>
    <t xml:space="preserve">Neuendeich                              </t>
  </si>
  <si>
    <t xml:space="preserve">Osterhorn                               </t>
  </si>
  <si>
    <t xml:space="preserve">Pinneberg, Stadt                        </t>
  </si>
  <si>
    <t xml:space="preserve">Prisdorf                                </t>
  </si>
  <si>
    <t xml:space="preserve">Quickborn, Stadt                        </t>
  </si>
  <si>
    <t xml:space="preserve">Raa-Besenbek                            </t>
  </si>
  <si>
    <t xml:space="preserve">Rellingen                               </t>
  </si>
  <si>
    <t xml:space="preserve">Schenefeld, Stadt                       </t>
  </si>
  <si>
    <t xml:space="preserve">Seestermühe                             </t>
  </si>
  <si>
    <t xml:space="preserve">Seeth-Ekholt                            </t>
  </si>
  <si>
    <t xml:space="preserve">Tangstedt                               </t>
  </si>
  <si>
    <t xml:space="preserve">Tornesch, Stadt                         </t>
  </si>
  <si>
    <t xml:space="preserve">Uetersen, Stadt                         </t>
  </si>
  <si>
    <t xml:space="preserve">Wedel, Stadt                            </t>
  </si>
  <si>
    <t xml:space="preserve">Westerhorn                              </t>
  </si>
  <si>
    <t xml:space="preserve">Ascheberg (Holstein)                    </t>
  </si>
  <si>
    <t xml:space="preserve">Barmissen                               </t>
  </si>
  <si>
    <t xml:space="preserve">Barsbek                                 </t>
  </si>
  <si>
    <t xml:space="preserve">Behrensdorf (Ostsee)                    </t>
  </si>
  <si>
    <t xml:space="preserve">Belau                                   </t>
  </si>
  <si>
    <t xml:space="preserve">Bendfeld                                </t>
  </si>
  <si>
    <t xml:space="preserve">Blekendorf                              </t>
  </si>
  <si>
    <t xml:space="preserve">Bönebüttel                              </t>
  </si>
  <si>
    <t xml:space="preserve">Bösdorf                                 </t>
  </si>
  <si>
    <t xml:space="preserve">Boksee                                  </t>
  </si>
  <si>
    <t xml:space="preserve">Bothkamp                                </t>
  </si>
  <si>
    <t xml:space="preserve">Brodersdorf                             </t>
  </si>
  <si>
    <t xml:space="preserve">Dannau                                  </t>
  </si>
  <si>
    <t xml:space="preserve">Dersau                                  </t>
  </si>
  <si>
    <t xml:space="preserve">Dobersdorf                              </t>
  </si>
  <si>
    <t xml:space="preserve">Dörnick                                 </t>
  </si>
  <si>
    <t xml:space="preserve">Fahren                                  </t>
  </si>
  <si>
    <t xml:space="preserve">Fiefbergen                              </t>
  </si>
  <si>
    <t xml:space="preserve">Giekau                                  </t>
  </si>
  <si>
    <t xml:space="preserve">Grebin                                  </t>
  </si>
  <si>
    <t xml:space="preserve">Großbarkau                              </t>
  </si>
  <si>
    <t xml:space="preserve">Großharrie                              </t>
  </si>
  <si>
    <t xml:space="preserve">Heikendorf                              </t>
  </si>
  <si>
    <t xml:space="preserve">Helmstorf                               </t>
  </si>
  <si>
    <t xml:space="preserve">Högsdorf                                </t>
  </si>
  <si>
    <t xml:space="preserve">Höhndorf                                </t>
  </si>
  <si>
    <t xml:space="preserve">Hohenfelde                              </t>
  </si>
  <si>
    <t xml:space="preserve">Hohwacht (Ostsee)                       </t>
  </si>
  <si>
    <t xml:space="preserve">Honigsee                                </t>
  </si>
  <si>
    <t xml:space="preserve">Kalübbe                                 </t>
  </si>
  <si>
    <t xml:space="preserve">Kirchbarkau                             </t>
  </si>
  <si>
    <t xml:space="preserve">Kirchnüchel                             </t>
  </si>
  <si>
    <t xml:space="preserve">Klamp                                   </t>
  </si>
  <si>
    <t xml:space="preserve">Klein Barkau                            </t>
  </si>
  <si>
    <t xml:space="preserve">Kletkamp                                </t>
  </si>
  <si>
    <t xml:space="preserve">Köhn                                    </t>
  </si>
  <si>
    <t xml:space="preserve">Krokau                                  </t>
  </si>
  <si>
    <t xml:space="preserve">Krummbek                                </t>
  </si>
  <si>
    <t xml:space="preserve">Kühren                                  </t>
  </si>
  <si>
    <t xml:space="preserve">Laboe                                   </t>
  </si>
  <si>
    <t xml:space="preserve">Lammershagen                            </t>
  </si>
  <si>
    <t xml:space="preserve">Lebrade                                 </t>
  </si>
  <si>
    <t xml:space="preserve">Lehmkuhlen                              </t>
  </si>
  <si>
    <t xml:space="preserve">Löptin                                  </t>
  </si>
  <si>
    <t xml:space="preserve">Lütjenburg, Stadt                       </t>
  </si>
  <si>
    <t xml:space="preserve">Lutterbek                               </t>
  </si>
  <si>
    <t xml:space="preserve">Martensrade                             </t>
  </si>
  <si>
    <t xml:space="preserve">Mönkeberg                               </t>
  </si>
  <si>
    <t xml:space="preserve">Mucheln                                 </t>
  </si>
  <si>
    <t xml:space="preserve">Nehmten                                 </t>
  </si>
  <si>
    <t xml:space="preserve">Nettelsee                               </t>
  </si>
  <si>
    <t xml:space="preserve">Panker                                  </t>
  </si>
  <si>
    <t xml:space="preserve">Passade                                 </t>
  </si>
  <si>
    <t xml:space="preserve">Plön, Stadt                             </t>
  </si>
  <si>
    <t xml:space="preserve">Pohnsdorf                               </t>
  </si>
  <si>
    <t xml:space="preserve">Postfeld                                </t>
  </si>
  <si>
    <t xml:space="preserve">Prasdorf                                </t>
  </si>
  <si>
    <t xml:space="preserve">Preetz, Stadt                           </t>
  </si>
  <si>
    <t xml:space="preserve">Probsteierhagen                         </t>
  </si>
  <si>
    <t xml:space="preserve">Rantzau                                 </t>
  </si>
  <si>
    <t xml:space="preserve">Rastorf                                 </t>
  </si>
  <si>
    <t xml:space="preserve">Rathjensdorf                            </t>
  </si>
  <si>
    <t xml:space="preserve">Rendswühren                             </t>
  </si>
  <si>
    <t xml:space="preserve">Ruhwinkel                               </t>
  </si>
  <si>
    <t xml:space="preserve">Schellhorn                              </t>
  </si>
  <si>
    <t xml:space="preserve">Schillsdorf                             </t>
  </si>
  <si>
    <t xml:space="preserve">Schlesen                                </t>
  </si>
  <si>
    <t xml:space="preserve">Schönberg (Holstein)                    </t>
  </si>
  <si>
    <t xml:space="preserve">Schönkirchen                            </t>
  </si>
  <si>
    <t xml:space="preserve">Schwartbuck                             </t>
  </si>
  <si>
    <t xml:space="preserve">Selent                                  </t>
  </si>
  <si>
    <t xml:space="preserve">Stakendorf                              </t>
  </si>
  <si>
    <t xml:space="preserve">Stein                                   </t>
  </si>
  <si>
    <t xml:space="preserve">Stolpe                                  </t>
  </si>
  <si>
    <t xml:space="preserve">Stoltenberg                             </t>
  </si>
  <si>
    <t xml:space="preserve">Tröndel                                 </t>
  </si>
  <si>
    <t xml:space="preserve">Tasdorf                                 </t>
  </si>
  <si>
    <t xml:space="preserve">Wahlstorf                               </t>
  </si>
  <si>
    <t xml:space="preserve">Wankendorf                              </t>
  </si>
  <si>
    <t xml:space="preserve">Warnau                                  </t>
  </si>
  <si>
    <t xml:space="preserve">Wendtorf                                </t>
  </si>
  <si>
    <t xml:space="preserve">Wittmoldt                               </t>
  </si>
  <si>
    <t xml:space="preserve">Fargau-Pratjau                          </t>
  </si>
  <si>
    <t xml:space="preserve">Schwentinental, Stadt                   </t>
  </si>
  <si>
    <t xml:space="preserve">Achterwehr                              </t>
  </si>
  <si>
    <t xml:space="preserve">Alt Duvenstedt                          </t>
  </si>
  <si>
    <t xml:space="preserve">Altenhof                                </t>
  </si>
  <si>
    <t xml:space="preserve">Altenholz                               </t>
  </si>
  <si>
    <t xml:space="preserve">Arpsdorf                                </t>
  </si>
  <si>
    <t xml:space="preserve">Ascheffel                               </t>
  </si>
  <si>
    <t xml:space="preserve">Aukrug                                  </t>
  </si>
  <si>
    <t xml:space="preserve">Bargstall                               </t>
  </si>
  <si>
    <t xml:space="preserve">Bargstedt                               </t>
  </si>
  <si>
    <t xml:space="preserve">Barkelsby                               </t>
  </si>
  <si>
    <t xml:space="preserve">Beldorf                                 </t>
  </si>
  <si>
    <t xml:space="preserve">Bendorf                                 </t>
  </si>
  <si>
    <t xml:space="preserve">Beringstedt                             </t>
  </si>
  <si>
    <t xml:space="preserve">Bissee                                  </t>
  </si>
  <si>
    <t xml:space="preserve">Blumenthal                              </t>
  </si>
  <si>
    <t xml:space="preserve">Böhnhusen                               </t>
  </si>
  <si>
    <t xml:space="preserve">Bordesholm                              </t>
  </si>
  <si>
    <t xml:space="preserve">Borgdorf-Seedorf                        </t>
  </si>
  <si>
    <t xml:space="preserve">Borgstedt                               </t>
  </si>
  <si>
    <t xml:space="preserve">Bornholt                                </t>
  </si>
  <si>
    <t xml:space="preserve">Bovenau                                 </t>
  </si>
  <si>
    <t xml:space="preserve">Brammer                                 </t>
  </si>
  <si>
    <t xml:space="preserve">Bredenbek                               </t>
  </si>
  <si>
    <t xml:space="preserve">Breiholz                                </t>
  </si>
  <si>
    <t xml:space="preserve">Brekendorf                              </t>
  </si>
  <si>
    <t xml:space="preserve">Brinjahe                                </t>
  </si>
  <si>
    <t xml:space="preserve">Brodersby                               </t>
  </si>
  <si>
    <t xml:space="preserve">Brügge                                  </t>
  </si>
  <si>
    <t xml:space="preserve">Büdelsdorf, Stadt                       </t>
  </si>
  <si>
    <t xml:space="preserve">Bünsdorf                                </t>
  </si>
  <si>
    <t xml:space="preserve">Christiansholm                          </t>
  </si>
  <si>
    <t xml:space="preserve">Dänischenhagen                          </t>
  </si>
  <si>
    <t xml:space="preserve">Dätgen                                  </t>
  </si>
  <si>
    <t xml:space="preserve">Damendorf                               </t>
  </si>
  <si>
    <t xml:space="preserve">Damp                                    </t>
  </si>
  <si>
    <t xml:space="preserve">Dörphof                                 </t>
  </si>
  <si>
    <t xml:space="preserve">Eckernförde, Stadt                      </t>
  </si>
  <si>
    <t xml:space="preserve">Ehndorf                                 </t>
  </si>
  <si>
    <t xml:space="preserve">Eisendorf                               </t>
  </si>
  <si>
    <t xml:space="preserve">Ellerdorf                               </t>
  </si>
  <si>
    <t xml:space="preserve">Elsdorf-Westermühlen                    </t>
  </si>
  <si>
    <t xml:space="preserve">Embühren                                </t>
  </si>
  <si>
    <t xml:space="preserve">Emkendorf                               </t>
  </si>
  <si>
    <t xml:space="preserve">Felde                                   </t>
  </si>
  <si>
    <t xml:space="preserve">Felm                                    </t>
  </si>
  <si>
    <t xml:space="preserve">Fleckeby                                </t>
  </si>
  <si>
    <t xml:space="preserve">Flintbek                                </t>
  </si>
  <si>
    <t xml:space="preserve">Fockbek                                 </t>
  </si>
  <si>
    <t xml:space="preserve">Friedrichsgraben                        </t>
  </si>
  <si>
    <t xml:space="preserve">Friedrichsholm                          </t>
  </si>
  <si>
    <t xml:space="preserve">Gammelby                                </t>
  </si>
  <si>
    <t xml:space="preserve">Gettorf                                 </t>
  </si>
  <si>
    <t xml:space="preserve">Gnutz                                   </t>
  </si>
  <si>
    <t xml:space="preserve">Gokels                                  </t>
  </si>
  <si>
    <t xml:space="preserve">Grauel                                  </t>
  </si>
  <si>
    <t xml:space="preserve">Grevenkrug                              </t>
  </si>
  <si>
    <t xml:space="preserve">Groß Buchwald                           </t>
  </si>
  <si>
    <t xml:space="preserve">Groß Vollstedt                          </t>
  </si>
  <si>
    <t xml:space="preserve">Groß Wittensee                          </t>
  </si>
  <si>
    <t xml:space="preserve">Güby                                    </t>
  </si>
  <si>
    <t xml:space="preserve">Haale                                   </t>
  </si>
  <si>
    <t xml:space="preserve">Haby                                    </t>
  </si>
  <si>
    <t xml:space="preserve">Hamdorf                                 </t>
  </si>
  <si>
    <t xml:space="preserve">Hamweddel                               </t>
  </si>
  <si>
    <t xml:space="preserve">Hanerau-Hademarschen                    </t>
  </si>
  <si>
    <t xml:space="preserve">Haßmoor                                 </t>
  </si>
  <si>
    <t xml:space="preserve">Heinkenborstel                          </t>
  </si>
  <si>
    <t xml:space="preserve">Hörsten                                 </t>
  </si>
  <si>
    <t xml:space="preserve">Hoffeld                                 </t>
  </si>
  <si>
    <t xml:space="preserve">Hohenwestedt                            </t>
  </si>
  <si>
    <t xml:space="preserve">Hohn                                    </t>
  </si>
  <si>
    <t xml:space="preserve">Holtsee                                 </t>
  </si>
  <si>
    <t xml:space="preserve">Holzbunge                               </t>
  </si>
  <si>
    <t xml:space="preserve">Holzdorf                                </t>
  </si>
  <si>
    <t xml:space="preserve">Hütten                                  </t>
  </si>
  <si>
    <t xml:space="preserve">Hummelfeld                              </t>
  </si>
  <si>
    <t xml:space="preserve">Jahrsdorf                               </t>
  </si>
  <si>
    <t xml:space="preserve">Jevenstedt                              </t>
  </si>
  <si>
    <t xml:space="preserve">Karby                                   </t>
  </si>
  <si>
    <t xml:space="preserve">Klein Wittensee                         </t>
  </si>
  <si>
    <t xml:space="preserve">Königshügel                             </t>
  </si>
  <si>
    <t xml:space="preserve">Kosel                                   </t>
  </si>
  <si>
    <t xml:space="preserve">Krogaspe                                </t>
  </si>
  <si>
    <t xml:space="preserve">Kronshagen                              </t>
  </si>
  <si>
    <t xml:space="preserve">Krummwisch                              </t>
  </si>
  <si>
    <t xml:space="preserve">Langwedel                               </t>
  </si>
  <si>
    <t xml:space="preserve">Lindau                                  </t>
  </si>
  <si>
    <t xml:space="preserve">Lohe-Föhrden                            </t>
  </si>
  <si>
    <t xml:space="preserve">Loop                                    </t>
  </si>
  <si>
    <t xml:space="preserve">Loose                                   </t>
  </si>
  <si>
    <t xml:space="preserve">Lütjenwestedt                           </t>
  </si>
  <si>
    <t xml:space="preserve">Luhnstedt                               </t>
  </si>
  <si>
    <t xml:space="preserve">Goosefeld                               </t>
  </si>
  <si>
    <t xml:space="preserve">Meezen                                  </t>
  </si>
  <si>
    <t xml:space="preserve">Melsdorf                                </t>
  </si>
  <si>
    <t xml:space="preserve">Mielkendorf                             </t>
  </si>
  <si>
    <t xml:space="preserve">Mörel                                   </t>
  </si>
  <si>
    <t xml:space="preserve">Molfsee                                 </t>
  </si>
  <si>
    <t xml:space="preserve">Mühbrook                                </t>
  </si>
  <si>
    <t xml:space="preserve">Negenharrie                             </t>
  </si>
  <si>
    <t xml:space="preserve">Neudorf-Bornstein                       </t>
  </si>
  <si>
    <t xml:space="preserve">Neu Duvenstedt                          </t>
  </si>
  <si>
    <t xml:space="preserve">Neuwittenbek                            </t>
  </si>
  <si>
    <t xml:space="preserve">Nienborstel                             </t>
  </si>
  <si>
    <t xml:space="preserve">Noer                                    </t>
  </si>
  <si>
    <t xml:space="preserve">Nortorf, Stadt                          </t>
  </si>
  <si>
    <t xml:space="preserve">Nübbel                                  </t>
  </si>
  <si>
    <t xml:space="preserve">Oldenbüttel                             </t>
  </si>
  <si>
    <t xml:space="preserve">Oldenhütten                             </t>
  </si>
  <si>
    <t xml:space="preserve">Osdorf                                  </t>
  </si>
  <si>
    <t xml:space="preserve">Ostenfeld (Rendsburg)                   </t>
  </si>
  <si>
    <t xml:space="preserve">Osterby                                 </t>
  </si>
  <si>
    <t xml:space="preserve">Osterrönfeld                            </t>
  </si>
  <si>
    <t xml:space="preserve">Osterstedt                              </t>
  </si>
  <si>
    <t xml:space="preserve">Ottendorf                               </t>
  </si>
  <si>
    <t xml:space="preserve">Owschlag                                </t>
  </si>
  <si>
    <t xml:space="preserve">Padenstedt                              </t>
  </si>
  <si>
    <t xml:space="preserve">Prinzenmoor                             </t>
  </si>
  <si>
    <t xml:space="preserve">Quarnbek                                </t>
  </si>
  <si>
    <t xml:space="preserve">Rade bei Hohenwestedt                   </t>
  </si>
  <si>
    <t xml:space="preserve">Rade bei Rendsburg                      </t>
  </si>
  <si>
    <t xml:space="preserve">Reesdorf                                </t>
  </si>
  <si>
    <t xml:space="preserve">Remmels                                 </t>
  </si>
  <si>
    <t xml:space="preserve">Rendsburg, Stadt                        </t>
  </si>
  <si>
    <t xml:space="preserve">Rickert                                 </t>
  </si>
  <si>
    <t xml:space="preserve">Rieseby                                 </t>
  </si>
  <si>
    <t xml:space="preserve">Rodenbek                                </t>
  </si>
  <si>
    <t xml:space="preserve">Rumohr                                  </t>
  </si>
  <si>
    <t xml:space="preserve">Schacht-Audorf                          </t>
  </si>
  <si>
    <t xml:space="preserve">Schierensee                             </t>
  </si>
  <si>
    <t xml:space="preserve">Schinkel                                </t>
  </si>
  <si>
    <t xml:space="preserve">Schmalstede                             </t>
  </si>
  <si>
    <t xml:space="preserve">Schönbek                                </t>
  </si>
  <si>
    <t xml:space="preserve">Schönhorst                              </t>
  </si>
  <si>
    <t xml:space="preserve">Schülldorf                              </t>
  </si>
  <si>
    <t>147</t>
  </si>
  <si>
    <t xml:space="preserve">Schülp bei Nortorf                      </t>
  </si>
  <si>
    <t xml:space="preserve">Schülp bei Rendsburg                    </t>
  </si>
  <si>
    <t xml:space="preserve">Schwedeneck                             </t>
  </si>
  <si>
    <t>151</t>
  </si>
  <si>
    <t xml:space="preserve">Seefeld                                 </t>
  </si>
  <si>
    <t xml:space="preserve">Sehestedt                               </t>
  </si>
  <si>
    <t>153</t>
  </si>
  <si>
    <t xml:space="preserve">Sören                                   </t>
  </si>
  <si>
    <t xml:space="preserve">Sophienhamm                             </t>
  </si>
  <si>
    <t>155</t>
  </si>
  <si>
    <t xml:space="preserve">Stafstedt                               </t>
  </si>
  <si>
    <t xml:space="preserve">Steenfeld                               </t>
  </si>
  <si>
    <t xml:space="preserve">Strande                                 </t>
  </si>
  <si>
    <t xml:space="preserve">Tackesdorf                              </t>
  </si>
  <si>
    <t xml:space="preserve">Tappendorf                              </t>
  </si>
  <si>
    <t xml:space="preserve">Techelsdorf                             </t>
  </si>
  <si>
    <t xml:space="preserve">Thaden                                  </t>
  </si>
  <si>
    <t xml:space="preserve">Thumby                                  </t>
  </si>
  <si>
    <t xml:space="preserve">Timmaspe                                </t>
  </si>
  <si>
    <t xml:space="preserve">Todenbüttel                             </t>
  </si>
  <si>
    <t xml:space="preserve">Tüttendorf                              </t>
  </si>
  <si>
    <t xml:space="preserve">Waabs                                   </t>
  </si>
  <si>
    <t xml:space="preserve">Wapelfeld                               </t>
  </si>
  <si>
    <t xml:space="preserve">Warder                                  </t>
  </si>
  <si>
    <t>169</t>
  </si>
  <si>
    <t xml:space="preserve">Wasbek                                  </t>
  </si>
  <si>
    <t>170</t>
  </si>
  <si>
    <t xml:space="preserve">Wattenbek                               </t>
  </si>
  <si>
    <t>171</t>
  </si>
  <si>
    <t xml:space="preserve">Westensee                               </t>
  </si>
  <si>
    <t>172</t>
  </si>
  <si>
    <t xml:space="preserve">Westerrönfeld                           </t>
  </si>
  <si>
    <t>173</t>
  </si>
  <si>
    <t xml:space="preserve">Windeby                                 </t>
  </si>
  <si>
    <t>174</t>
  </si>
  <si>
    <t xml:space="preserve">Winnemark                               </t>
  </si>
  <si>
    <t>175</t>
  </si>
  <si>
    <t xml:space="preserve">Ahlefeld-Bistensee                      </t>
  </si>
  <si>
    <t xml:space="preserve">Alt Bennebek                            </t>
  </si>
  <si>
    <t xml:space="preserve">Arnis, Stadt                            </t>
  </si>
  <si>
    <t xml:space="preserve">Bergenhusen                             </t>
  </si>
  <si>
    <t xml:space="preserve">Böel                                    </t>
  </si>
  <si>
    <t xml:space="preserve">Böklund                                 </t>
  </si>
  <si>
    <t xml:space="preserve">Börm                                    </t>
  </si>
  <si>
    <t xml:space="preserve">Bollingstedt                            </t>
  </si>
  <si>
    <t xml:space="preserve">Borgwedel                               </t>
  </si>
  <si>
    <t xml:space="preserve">Busdorf                                 </t>
  </si>
  <si>
    <t xml:space="preserve">Dannewerk                               </t>
  </si>
  <si>
    <t xml:space="preserve">Dörpstedt                               </t>
  </si>
  <si>
    <t xml:space="preserve">Ellingstedt                             </t>
  </si>
  <si>
    <t xml:space="preserve">Erfde                                   </t>
  </si>
  <si>
    <t xml:space="preserve">Fahrdorf                                </t>
  </si>
  <si>
    <t xml:space="preserve">Geltorf                                 </t>
  </si>
  <si>
    <t xml:space="preserve">Grödersby                               </t>
  </si>
  <si>
    <t xml:space="preserve">Groß Rheide                             </t>
  </si>
  <si>
    <t xml:space="preserve">Havetoft                                </t>
  </si>
  <si>
    <t xml:space="preserve">Hüsby                                   </t>
  </si>
  <si>
    <t xml:space="preserve">Idstedt                                 </t>
  </si>
  <si>
    <t xml:space="preserve">Jagel                                   </t>
  </si>
  <si>
    <t xml:space="preserve">Jübek                                   </t>
  </si>
  <si>
    <t xml:space="preserve">Kappeln, Stadt                          </t>
  </si>
  <si>
    <t xml:space="preserve">Klappholz                               </t>
  </si>
  <si>
    <t xml:space="preserve">Klein Bennebek                          </t>
  </si>
  <si>
    <t xml:space="preserve">Klein Rheide                            </t>
  </si>
  <si>
    <t xml:space="preserve">Kropp                                   </t>
  </si>
  <si>
    <t xml:space="preserve">Loit                                    </t>
  </si>
  <si>
    <t xml:space="preserve">Lottorf                                 </t>
  </si>
  <si>
    <t xml:space="preserve">Lürschau                                </t>
  </si>
  <si>
    <t xml:space="preserve">Meggerdorf                              </t>
  </si>
  <si>
    <t xml:space="preserve">Mohrkirch                               </t>
  </si>
  <si>
    <t xml:space="preserve">Neuberend                               </t>
  </si>
  <si>
    <t xml:space="preserve">Norderbrarup                            </t>
  </si>
  <si>
    <t xml:space="preserve">Nottfeld                                </t>
  </si>
  <si>
    <t xml:space="preserve">Oersberg                                </t>
  </si>
  <si>
    <t xml:space="preserve">Rabenkirchen-Faulück                    </t>
  </si>
  <si>
    <t xml:space="preserve">Rügge                                   </t>
  </si>
  <si>
    <t xml:space="preserve">Saustrup                                </t>
  </si>
  <si>
    <t xml:space="preserve">Schaalby                                </t>
  </si>
  <si>
    <t xml:space="preserve">Scheggerott                             </t>
  </si>
  <si>
    <t xml:space="preserve">Schleswig, Stadt                        </t>
  </si>
  <si>
    <t xml:space="preserve">Schnarup-Thumby                         </t>
  </si>
  <si>
    <t xml:space="preserve">Schuby                                  </t>
  </si>
  <si>
    <t xml:space="preserve">Selk                                    </t>
  </si>
  <si>
    <t xml:space="preserve">Silberstedt                             </t>
  </si>
  <si>
    <t xml:space="preserve">Steinfeld                               </t>
  </si>
  <si>
    <t xml:space="preserve">Stolk                                   </t>
  </si>
  <si>
    <t xml:space="preserve">Struxdorf                               </t>
  </si>
  <si>
    <t xml:space="preserve">Süderbrarup                             </t>
  </si>
  <si>
    <t xml:space="preserve">Süderfahrenstedt                        </t>
  </si>
  <si>
    <t xml:space="preserve">Taarstedt                               </t>
  </si>
  <si>
    <t xml:space="preserve">Tetenhusen                              </t>
  </si>
  <si>
    <t xml:space="preserve">Tielen                                  </t>
  </si>
  <si>
    <t xml:space="preserve">Tolk                                    </t>
  </si>
  <si>
    <t xml:space="preserve">Treia                                   </t>
  </si>
  <si>
    <t xml:space="preserve">Ülsby                                   </t>
  </si>
  <si>
    <t xml:space="preserve">Ulsnis                                  </t>
  </si>
  <si>
    <t xml:space="preserve">Wagersrott                              </t>
  </si>
  <si>
    <t xml:space="preserve">Wohlde                                  </t>
  </si>
  <si>
    <t xml:space="preserve">Twedt                                   </t>
  </si>
  <si>
    <t xml:space="preserve">Nübel                                   </t>
  </si>
  <si>
    <t xml:space="preserve">Tastrup                                 </t>
  </si>
  <si>
    <t xml:space="preserve">Ahneby                                  </t>
  </si>
  <si>
    <t xml:space="preserve">Ausacker                                </t>
  </si>
  <si>
    <t xml:space="preserve">Böxlund                                 </t>
  </si>
  <si>
    <t xml:space="preserve">Dollerup                                </t>
  </si>
  <si>
    <t xml:space="preserve">Eggebek                                 </t>
  </si>
  <si>
    <t xml:space="preserve">Esgrus                                  </t>
  </si>
  <si>
    <t xml:space="preserve">Gelting                                 </t>
  </si>
  <si>
    <t xml:space="preserve">Glücksburg (Ostsee), Stadt              </t>
  </si>
  <si>
    <t xml:space="preserve">Großenwiehe                             </t>
  </si>
  <si>
    <t xml:space="preserve">Großsolt                                </t>
  </si>
  <si>
    <t xml:space="preserve">Grundhof                                </t>
  </si>
  <si>
    <t xml:space="preserve">Harrislee                               </t>
  </si>
  <si>
    <t xml:space="preserve">Hasselberg                              </t>
  </si>
  <si>
    <t xml:space="preserve">Hörup                                   </t>
  </si>
  <si>
    <t xml:space="preserve">Holt                                    </t>
  </si>
  <si>
    <t xml:space="preserve">Hürup                                   </t>
  </si>
  <si>
    <t xml:space="preserve">Husby                                   </t>
  </si>
  <si>
    <t xml:space="preserve">Janneby                                 </t>
  </si>
  <si>
    <t xml:space="preserve">Jardelund                               </t>
  </si>
  <si>
    <t xml:space="preserve">Jerrishoe                               </t>
  </si>
  <si>
    <t xml:space="preserve">Jörl                                    </t>
  </si>
  <si>
    <t xml:space="preserve">Kronsgaard                              </t>
  </si>
  <si>
    <t xml:space="preserve">Langballig                              </t>
  </si>
  <si>
    <t xml:space="preserve">Langstedt                               </t>
  </si>
  <si>
    <t xml:space="preserve">Maasbüll                                </t>
  </si>
  <si>
    <t xml:space="preserve">Maasholm                                </t>
  </si>
  <si>
    <t xml:space="preserve">Medelby                                 </t>
  </si>
  <si>
    <t xml:space="preserve">Meyn                                    </t>
  </si>
  <si>
    <t xml:space="preserve">Munkbrarup                              </t>
  </si>
  <si>
    <t xml:space="preserve">Nieby                                   </t>
  </si>
  <si>
    <t xml:space="preserve">Niesgrau                                </t>
  </si>
  <si>
    <t xml:space="preserve">Nordhackstedt                           </t>
  </si>
  <si>
    <t xml:space="preserve">Pommerby                                </t>
  </si>
  <si>
    <t xml:space="preserve">Rabel                                   </t>
  </si>
  <si>
    <t xml:space="preserve">Rabenholz                               </t>
  </si>
  <si>
    <t xml:space="preserve">Ringsberg                               </t>
  </si>
  <si>
    <t xml:space="preserve">Schafflund                              </t>
  </si>
  <si>
    <t xml:space="preserve">Sieverstedt                             </t>
  </si>
  <si>
    <t xml:space="preserve">Sörup                                   </t>
  </si>
  <si>
    <t xml:space="preserve">Sollerup                                </t>
  </si>
  <si>
    <t xml:space="preserve">Stangheck                               </t>
  </si>
  <si>
    <t xml:space="preserve">Steinberg                               </t>
  </si>
  <si>
    <t xml:space="preserve">Sterup                                  </t>
  </si>
  <si>
    <t xml:space="preserve">Stoltebüll                              </t>
  </si>
  <si>
    <t xml:space="preserve">Süderhackstedt                          </t>
  </si>
  <si>
    <t xml:space="preserve">Tarp                                    </t>
  </si>
  <si>
    <t xml:space="preserve">Wallsbüll                               </t>
  </si>
  <si>
    <t xml:space="preserve">Wanderup                                </t>
  </si>
  <si>
    <t>176</t>
  </si>
  <si>
    <t xml:space="preserve">Wees                                    </t>
  </si>
  <si>
    <t>177</t>
  </si>
  <si>
    <t xml:space="preserve">Weesby                                  </t>
  </si>
  <si>
    <t>178</t>
  </si>
  <si>
    <t xml:space="preserve">Westerholz                              </t>
  </si>
  <si>
    <t>179</t>
  </si>
  <si>
    <t xml:space="preserve">Lindewitt                               </t>
  </si>
  <si>
    <t>182</t>
  </si>
  <si>
    <t xml:space="preserve">Freienwill                              </t>
  </si>
  <si>
    <t>183</t>
  </si>
  <si>
    <t xml:space="preserve">Handewitt                               </t>
  </si>
  <si>
    <t>184</t>
  </si>
  <si>
    <t xml:space="preserve">Oeversee                                </t>
  </si>
  <si>
    <t>185</t>
  </si>
  <si>
    <t xml:space="preserve">Mittelangeln                            </t>
  </si>
  <si>
    <t>186</t>
  </si>
  <si>
    <t xml:space="preserve">Steinbergkirche                         </t>
  </si>
  <si>
    <t>187</t>
  </si>
  <si>
    <t xml:space="preserve">Boren                                   </t>
  </si>
  <si>
    <t>188</t>
  </si>
  <si>
    <t xml:space="preserve">Stapel                                  </t>
  </si>
  <si>
    <t>189</t>
  </si>
  <si>
    <t xml:space="preserve">Brodersby-Goltoft                       </t>
  </si>
  <si>
    <t xml:space="preserve">Alveslohe                               </t>
  </si>
  <si>
    <t xml:space="preserve">Armstedt                                </t>
  </si>
  <si>
    <t xml:space="preserve">Bad Bramstedt, Stadt                    </t>
  </si>
  <si>
    <t xml:space="preserve">Bad Segeberg, Stadt                     </t>
  </si>
  <si>
    <t xml:space="preserve">Bahrenhof                               </t>
  </si>
  <si>
    <t xml:space="preserve">Bark                                    </t>
  </si>
  <si>
    <t xml:space="preserve">Bebensee                                </t>
  </si>
  <si>
    <t xml:space="preserve">Bimöhlen                                </t>
  </si>
  <si>
    <t xml:space="preserve">Blunk                                   </t>
  </si>
  <si>
    <t xml:space="preserve">Boostedt                                </t>
  </si>
  <si>
    <t xml:space="preserve">Bornhöved                               </t>
  </si>
  <si>
    <t xml:space="preserve">Borstel                                 </t>
  </si>
  <si>
    <t xml:space="preserve">Bühnsdorf                               </t>
  </si>
  <si>
    <t xml:space="preserve">Daldorf                                 </t>
  </si>
  <si>
    <t xml:space="preserve">Damsdorf                                </t>
  </si>
  <si>
    <t xml:space="preserve">Dreggers                                </t>
  </si>
  <si>
    <t xml:space="preserve">Ellerau                                 </t>
  </si>
  <si>
    <t xml:space="preserve">Fahrenkrug                              </t>
  </si>
  <si>
    <t xml:space="preserve">Föhrden-Barl                            </t>
  </si>
  <si>
    <t xml:space="preserve">Fredesdorf                              </t>
  </si>
  <si>
    <t xml:space="preserve">Fuhlendorf                              </t>
  </si>
  <si>
    <t xml:space="preserve">Geschendorf                             </t>
  </si>
  <si>
    <t xml:space="preserve">Glasau                                  </t>
  </si>
  <si>
    <t xml:space="preserve">Gönnebek                                </t>
  </si>
  <si>
    <t xml:space="preserve">Großenaspe                              </t>
  </si>
  <si>
    <t xml:space="preserve">Groß Kummerfeld                         </t>
  </si>
  <si>
    <t xml:space="preserve">Groß Niendorf                           </t>
  </si>
  <si>
    <t xml:space="preserve">Groß Rönnau                             </t>
  </si>
  <si>
    <t xml:space="preserve">Hagen                                   </t>
  </si>
  <si>
    <t xml:space="preserve">Hardebek                                </t>
  </si>
  <si>
    <t xml:space="preserve">Hartenholm                              </t>
  </si>
  <si>
    <t xml:space="preserve">Hasenkrug                               </t>
  </si>
  <si>
    <t xml:space="preserve">Hasenmoor                               </t>
  </si>
  <si>
    <t xml:space="preserve">Heidmoor                                </t>
  </si>
  <si>
    <t xml:space="preserve">Heidmühlen                              </t>
  </si>
  <si>
    <t xml:space="preserve">Henstedt-Ulzburg                        </t>
  </si>
  <si>
    <t xml:space="preserve">Hitzhusen                               </t>
  </si>
  <si>
    <t xml:space="preserve">Högersdorf                              </t>
  </si>
  <si>
    <t xml:space="preserve">Hüttblek                                </t>
  </si>
  <si>
    <t xml:space="preserve">Itzstedt                                </t>
  </si>
  <si>
    <t xml:space="preserve">Kaltenkirchen, Stadt                    </t>
  </si>
  <si>
    <t xml:space="preserve">Kattendorf                              </t>
  </si>
  <si>
    <t xml:space="preserve">Kayhude                                 </t>
  </si>
  <si>
    <t xml:space="preserve">Kisdorf                                 </t>
  </si>
  <si>
    <t xml:space="preserve">Klein Gladebrügge                       </t>
  </si>
  <si>
    <t xml:space="preserve">Klein Rönnau                            </t>
  </si>
  <si>
    <t xml:space="preserve">Krems II                                </t>
  </si>
  <si>
    <t xml:space="preserve">Kükels                                  </t>
  </si>
  <si>
    <t xml:space="preserve">Latendorf                               </t>
  </si>
  <si>
    <t xml:space="preserve">Leezen                                  </t>
  </si>
  <si>
    <t xml:space="preserve">Lentföhrden                             </t>
  </si>
  <si>
    <t xml:space="preserve">Mönkloh                                 </t>
  </si>
  <si>
    <t xml:space="preserve">Mözen                                   </t>
  </si>
  <si>
    <t xml:space="preserve">Nahe                                    </t>
  </si>
  <si>
    <t xml:space="preserve">Negernbötel                             </t>
  </si>
  <si>
    <t xml:space="preserve">Nehms                                   </t>
  </si>
  <si>
    <t xml:space="preserve">Neuengörs                               </t>
  </si>
  <si>
    <t xml:space="preserve">Neversdorf                              </t>
  </si>
  <si>
    <t xml:space="preserve">Norderstedt, Stadt                      </t>
  </si>
  <si>
    <t xml:space="preserve">Nützen                                  </t>
  </si>
  <si>
    <t xml:space="preserve">Oering                                  </t>
  </si>
  <si>
    <t xml:space="preserve">Oersdorf                                </t>
  </si>
  <si>
    <t xml:space="preserve">Pronstorf                               </t>
  </si>
  <si>
    <t xml:space="preserve">Rickling                                </t>
  </si>
  <si>
    <t xml:space="preserve">Rohlstorf                               </t>
  </si>
  <si>
    <t xml:space="preserve">Schackendorf                            </t>
  </si>
  <si>
    <t xml:space="preserve">Schieren                                </t>
  </si>
  <si>
    <t xml:space="preserve">Schmalensee                             </t>
  </si>
  <si>
    <t xml:space="preserve">Schmalfeld                              </t>
  </si>
  <si>
    <t xml:space="preserve">Schwissel                               </t>
  </si>
  <si>
    <t xml:space="preserve">Seth                                    </t>
  </si>
  <si>
    <t xml:space="preserve">Sievershütten                           </t>
  </si>
  <si>
    <t xml:space="preserve">Stipsdorf                               </t>
  </si>
  <si>
    <t xml:space="preserve">Stocksee                                </t>
  </si>
  <si>
    <t xml:space="preserve">Strukdorf                               </t>
  </si>
  <si>
    <t xml:space="preserve">Struvenhütten                           </t>
  </si>
  <si>
    <t xml:space="preserve">Stuvenborn                              </t>
  </si>
  <si>
    <t xml:space="preserve">Sülfeld                                 </t>
  </si>
  <si>
    <t xml:space="preserve">Tarbek                                  </t>
  </si>
  <si>
    <t xml:space="preserve">Tensfeld                                </t>
  </si>
  <si>
    <t xml:space="preserve">Todesfelde                              </t>
  </si>
  <si>
    <t xml:space="preserve">Trappenkamp                             </t>
  </si>
  <si>
    <t xml:space="preserve">Travenhorst                             </t>
  </si>
  <si>
    <t xml:space="preserve">Traventhal                              </t>
  </si>
  <si>
    <t xml:space="preserve">Wahlstedt, Stadt                        </t>
  </si>
  <si>
    <t xml:space="preserve">Wakendorf I                             </t>
  </si>
  <si>
    <t xml:space="preserve">Wakendorf II                            </t>
  </si>
  <si>
    <t xml:space="preserve">Weddelbrook                             </t>
  </si>
  <si>
    <t xml:space="preserve">Weede                                   </t>
  </si>
  <si>
    <t xml:space="preserve">Wensin                                  </t>
  </si>
  <si>
    <t xml:space="preserve">Westerrade                              </t>
  </si>
  <si>
    <t xml:space="preserve">Wiemersdorf                             </t>
  </si>
  <si>
    <t xml:space="preserve">Winsen                                  </t>
  </si>
  <si>
    <t xml:space="preserve">Wittenborn                              </t>
  </si>
  <si>
    <t xml:space="preserve">Aasbüttel                               </t>
  </si>
  <si>
    <t xml:space="preserve">Aebtissinwisch                          </t>
  </si>
  <si>
    <t xml:space="preserve">Agethorst                               </t>
  </si>
  <si>
    <t xml:space="preserve">Altenmoor                               </t>
  </si>
  <si>
    <t xml:space="preserve">Auufer                                  </t>
  </si>
  <si>
    <t xml:space="preserve">Bahrenfleth                             </t>
  </si>
  <si>
    <t xml:space="preserve">Beidenfleth                             </t>
  </si>
  <si>
    <t xml:space="preserve">Bekdorf                                 </t>
  </si>
  <si>
    <t xml:space="preserve">Bekmünde                                </t>
  </si>
  <si>
    <t xml:space="preserve">Besdorf                                 </t>
  </si>
  <si>
    <t xml:space="preserve">Blomesche Wildnis                       </t>
  </si>
  <si>
    <t xml:space="preserve">Bokelrehm                               </t>
  </si>
  <si>
    <t xml:space="preserve">Bokhorst                                </t>
  </si>
  <si>
    <t xml:space="preserve">Borsfleth                               </t>
  </si>
  <si>
    <t xml:space="preserve">Breitenberg                             </t>
  </si>
  <si>
    <t xml:space="preserve">Breitenburg                             </t>
  </si>
  <si>
    <t xml:space="preserve">Brokdorf                                </t>
  </si>
  <si>
    <t xml:space="preserve">Brokstedt                               </t>
  </si>
  <si>
    <t xml:space="preserve">Büttel                                  </t>
  </si>
  <si>
    <t xml:space="preserve">Christinenthal                          </t>
  </si>
  <si>
    <t xml:space="preserve">Dägeling                                </t>
  </si>
  <si>
    <t xml:space="preserve">Dammfleth                               </t>
  </si>
  <si>
    <t xml:space="preserve">Ecklak                                  </t>
  </si>
  <si>
    <t xml:space="preserve">Elskop                                  </t>
  </si>
  <si>
    <t xml:space="preserve">Engelbrechtsche Wildnis                 </t>
  </si>
  <si>
    <t xml:space="preserve">Fitzbek                                 </t>
  </si>
  <si>
    <t xml:space="preserve">Glückstadt, Stadt                       </t>
  </si>
  <si>
    <t xml:space="preserve">Grevenkop                               </t>
  </si>
  <si>
    <t xml:space="preserve">Gribbohm                                </t>
  </si>
  <si>
    <t xml:space="preserve">Hadenfeld                               </t>
  </si>
  <si>
    <t xml:space="preserve">Heiligenstedten                         </t>
  </si>
  <si>
    <t xml:space="preserve">Heiligenstedtenerkamp                   </t>
  </si>
  <si>
    <t xml:space="preserve">Herzhorn                                </t>
  </si>
  <si>
    <t xml:space="preserve">Hingstheide                             </t>
  </si>
  <si>
    <t xml:space="preserve">Hodorf                                  </t>
  </si>
  <si>
    <t xml:space="preserve">Hohenaspe                               </t>
  </si>
  <si>
    <t xml:space="preserve">Hohenlockstedt                          </t>
  </si>
  <si>
    <t xml:space="preserve">Holstenniendorf                         </t>
  </si>
  <si>
    <t xml:space="preserve">Horst (Holstein)                        </t>
  </si>
  <si>
    <t xml:space="preserve">Huje                                    </t>
  </si>
  <si>
    <t xml:space="preserve">Itzehoe, Stadt                          </t>
  </si>
  <si>
    <t xml:space="preserve">Kaaks                                   </t>
  </si>
  <si>
    <t xml:space="preserve">Kaisborstel                             </t>
  </si>
  <si>
    <t xml:space="preserve">Kellinghusen, Stadt                     </t>
  </si>
  <si>
    <t xml:space="preserve">Kiebitzreihe                            </t>
  </si>
  <si>
    <t xml:space="preserve">Kollmoor                                </t>
  </si>
  <si>
    <t xml:space="preserve">Krempdorf                               </t>
  </si>
  <si>
    <t xml:space="preserve">Krempe, Stadt                           </t>
  </si>
  <si>
    <t xml:space="preserve">Kremperheide                            </t>
  </si>
  <si>
    <t xml:space="preserve">Krempermoor                             </t>
  </si>
  <si>
    <t xml:space="preserve">Kronsmoor                               </t>
  </si>
  <si>
    <t xml:space="preserve">Krummendiek                             </t>
  </si>
  <si>
    <t xml:space="preserve">Kudensee                                </t>
  </si>
  <si>
    <t xml:space="preserve">Lägerdorf                               </t>
  </si>
  <si>
    <t xml:space="preserve">Landrecht                               </t>
  </si>
  <si>
    <t xml:space="preserve">Landscheide                             </t>
  </si>
  <si>
    <t xml:space="preserve">Lockstedt                               </t>
  </si>
  <si>
    <t xml:space="preserve">Lohbarbek                               </t>
  </si>
  <si>
    <t xml:space="preserve">Looft                                   </t>
  </si>
  <si>
    <t xml:space="preserve">Mehlbek                                 </t>
  </si>
  <si>
    <t xml:space="preserve">Moordiek                                </t>
  </si>
  <si>
    <t xml:space="preserve">Moorhusen                               </t>
  </si>
  <si>
    <t xml:space="preserve">Mühlenbarbek                            </t>
  </si>
  <si>
    <t xml:space="preserve">Münsterdorf                             </t>
  </si>
  <si>
    <t xml:space="preserve">Neuenbrook                              </t>
  </si>
  <si>
    <t xml:space="preserve">Neuendorf bei Elmshorn                  </t>
  </si>
  <si>
    <t xml:space="preserve">Nienbüttel                              </t>
  </si>
  <si>
    <t xml:space="preserve">Nortorf                                 </t>
  </si>
  <si>
    <t xml:space="preserve">Nutteln                                 </t>
  </si>
  <si>
    <t xml:space="preserve">Oelixdorf                               </t>
  </si>
  <si>
    <t xml:space="preserve">Oeschebüttel                            </t>
  </si>
  <si>
    <t xml:space="preserve">Oldenborstel                            </t>
  </si>
  <si>
    <t xml:space="preserve">Oldendorf                               </t>
  </si>
  <si>
    <t xml:space="preserve">Ottenbüttel                             </t>
  </si>
  <si>
    <t xml:space="preserve">Peissen                                 </t>
  </si>
  <si>
    <t xml:space="preserve">Pöschendorf                             </t>
  </si>
  <si>
    <t xml:space="preserve">Poyenberg                               </t>
  </si>
  <si>
    <t xml:space="preserve">Puls                                    </t>
  </si>
  <si>
    <t xml:space="preserve">Quarnstedt                              </t>
  </si>
  <si>
    <t xml:space="preserve">Rade                                    </t>
  </si>
  <si>
    <t xml:space="preserve">Reher                                   </t>
  </si>
  <si>
    <t xml:space="preserve">Rethwisch                               </t>
  </si>
  <si>
    <t xml:space="preserve">Rosdorf                                 </t>
  </si>
  <si>
    <t xml:space="preserve">Sankt Margarethen                       </t>
  </si>
  <si>
    <t xml:space="preserve">Sarlhusen                               </t>
  </si>
  <si>
    <t xml:space="preserve">Schenefeld                              </t>
  </si>
  <si>
    <t xml:space="preserve">Schlotfeld                              </t>
  </si>
  <si>
    <t xml:space="preserve">Silzen                                  </t>
  </si>
  <si>
    <t xml:space="preserve">Sommerland                              </t>
  </si>
  <si>
    <t xml:space="preserve">Stördorf                                </t>
  </si>
  <si>
    <t xml:space="preserve">Störkathen                              </t>
  </si>
  <si>
    <t xml:space="preserve">Süderau                                 </t>
  </si>
  <si>
    <t xml:space="preserve">Vaale                                   </t>
  </si>
  <si>
    <t xml:space="preserve">Vaalermoor                              </t>
  </si>
  <si>
    <t xml:space="preserve">Wacken                                  </t>
  </si>
  <si>
    <t xml:space="preserve">Warringholz                             </t>
  </si>
  <si>
    <t xml:space="preserve">Westermoor                              </t>
  </si>
  <si>
    <t xml:space="preserve">Wewelsfleth                             </t>
  </si>
  <si>
    <t xml:space="preserve">Wiedenborstel                           </t>
  </si>
  <si>
    <t xml:space="preserve">Willenscharen                           </t>
  </si>
  <si>
    <t xml:space="preserve">Wilster, Stadt                          </t>
  </si>
  <si>
    <t xml:space="preserve">Winseldorf                              </t>
  </si>
  <si>
    <t xml:space="preserve">Wittenbergen                            </t>
  </si>
  <si>
    <t xml:space="preserve">Wrist                                   </t>
  </si>
  <si>
    <t xml:space="preserve">Wulfsmoor                               </t>
  </si>
  <si>
    <t xml:space="preserve">Kollmar                                 </t>
  </si>
  <si>
    <t xml:space="preserve">Neuendorf-Sachsenbande                  </t>
  </si>
  <si>
    <t xml:space="preserve">Ahrensburg, Stadt                       </t>
  </si>
  <si>
    <t xml:space="preserve">Badendorf                               </t>
  </si>
  <si>
    <t xml:space="preserve">Bad Oldesloe, Stadt                     </t>
  </si>
  <si>
    <t xml:space="preserve">Bargfeld-Stegen                         </t>
  </si>
  <si>
    <t xml:space="preserve">Bargteheide, Stadt                      </t>
  </si>
  <si>
    <t xml:space="preserve">Barnitz                                 </t>
  </si>
  <si>
    <t xml:space="preserve">Barsbüttel                              </t>
  </si>
  <si>
    <t xml:space="preserve">Braak                                   </t>
  </si>
  <si>
    <t xml:space="preserve">Delingsdorf                             </t>
  </si>
  <si>
    <t xml:space="preserve">Glinde, Stadt                           </t>
  </si>
  <si>
    <t xml:space="preserve">Grande                                  </t>
  </si>
  <si>
    <t xml:space="preserve">Grönwohld                               </t>
  </si>
  <si>
    <t xml:space="preserve">Großensee                               </t>
  </si>
  <si>
    <t xml:space="preserve">Großhansdorf                            </t>
  </si>
  <si>
    <t xml:space="preserve">Hamberge                                </t>
  </si>
  <si>
    <t xml:space="preserve">Hammoor                                 </t>
  </si>
  <si>
    <t xml:space="preserve">Heidekamp                               </t>
  </si>
  <si>
    <t xml:space="preserve">Heilshoop                               </t>
  </si>
  <si>
    <t xml:space="preserve">Hoisdorf                                </t>
  </si>
  <si>
    <t xml:space="preserve">Jersbek                                 </t>
  </si>
  <si>
    <t xml:space="preserve">Klein Wesenberg                         </t>
  </si>
  <si>
    <t xml:space="preserve">Lütjensee                               </t>
  </si>
  <si>
    <t xml:space="preserve">Meddewade                               </t>
  </si>
  <si>
    <t xml:space="preserve">Mönkhagen                               </t>
  </si>
  <si>
    <t xml:space="preserve">Neritz                                  </t>
  </si>
  <si>
    <t xml:space="preserve">Nienwohld                               </t>
  </si>
  <si>
    <t xml:space="preserve">Oststeinbek                             </t>
  </si>
  <si>
    <t xml:space="preserve">Pölitz                                  </t>
  </si>
  <si>
    <t xml:space="preserve">Rausdorf                                </t>
  </si>
  <si>
    <t xml:space="preserve">Rehhorst                                </t>
  </si>
  <si>
    <t xml:space="preserve">Reinbek, Stadt                          </t>
  </si>
  <si>
    <t xml:space="preserve">Reinfeld (Holstein), Stadt              </t>
  </si>
  <si>
    <t xml:space="preserve">Rümpel                                  </t>
  </si>
  <si>
    <t xml:space="preserve">Siek                                    </t>
  </si>
  <si>
    <t xml:space="preserve">Stapelfeld                              </t>
  </si>
  <si>
    <t xml:space="preserve">Todendorf                               </t>
  </si>
  <si>
    <t xml:space="preserve">Tremsbüttel                             </t>
  </si>
  <si>
    <t xml:space="preserve">Trittau                                 </t>
  </si>
  <si>
    <t xml:space="preserve">Westerau                                </t>
  </si>
  <si>
    <t xml:space="preserve">Witzhave                                </t>
  </si>
  <si>
    <t xml:space="preserve">Zarpen                                  </t>
  </si>
  <si>
    <t xml:space="preserve">Brunsbek                                </t>
  </si>
  <si>
    <t xml:space="preserve">Lasbek                                  </t>
  </si>
  <si>
    <t xml:space="preserve">Ammersbek                               </t>
  </si>
  <si>
    <t xml:space="preserve">Steinburg                               </t>
  </si>
  <si>
    <t xml:space="preserve">Travenbrück                             </t>
  </si>
  <si>
    <t xml:space="preserve">Feldhorst                               </t>
  </si>
  <si>
    <t xml:space="preserve">Wesenberg                               </t>
  </si>
  <si>
    <t>davon aus Gewerbe-
steuer</t>
  </si>
  <si>
    <t>Gemeindeanteil an der</t>
  </si>
  <si>
    <t>Einkommen-
steuer</t>
  </si>
  <si>
    <t>Umsatz-
steuer</t>
  </si>
  <si>
    <t>Einkommen-steuer</t>
  </si>
  <si>
    <r>
      <rPr>
        <vertAlign val="superscript"/>
        <sz val="10"/>
        <color theme="1"/>
        <rFont val="Arial"/>
        <family val="2"/>
      </rPr>
      <t>1</t>
    </r>
    <r>
      <rPr>
        <sz val="8"/>
        <color theme="1"/>
        <rFont val="Arial"/>
        <family val="2"/>
      </rPr>
      <t xml:space="preserve"> ohne sonstige Gemeindesteuern und steuerähnliche Einnahmen</t>
    </r>
  </si>
  <si>
    <t>2. Gewerbesteuerumlage und Gemeindeanteil an den Gemeinschaftsteuern in Schleswig-Holstein</t>
  </si>
  <si>
    <t>x</t>
  </si>
  <si>
    <r>
      <rPr>
        <sz val="13"/>
        <color theme="1"/>
        <rFont val="Arial"/>
        <family val="2"/>
      </rPr>
      <t>noch:</t>
    </r>
    <r>
      <rPr>
        <b/>
        <sz val="13"/>
        <color theme="1"/>
        <rFont val="Arial"/>
        <family val="2"/>
      </rPr>
      <t xml:space="preserve"> 5.1 nach Kreisen</t>
    </r>
  </si>
  <si>
    <r>
      <rPr>
        <sz val="13"/>
        <color theme="1"/>
        <rFont val="Arial"/>
        <family val="2"/>
      </rPr>
      <t>noch:</t>
    </r>
    <r>
      <rPr>
        <b/>
        <sz val="13"/>
        <color theme="1"/>
        <rFont val="Arial"/>
        <family val="2"/>
      </rPr>
      <t xml:space="preserve"> 5.2 nach Gemeindegrößenklassen</t>
    </r>
  </si>
  <si>
    <r>
      <rPr>
        <sz val="11"/>
        <color theme="1"/>
        <rFont val="Arial"/>
        <family val="2"/>
      </rPr>
      <t>Noch:</t>
    </r>
    <r>
      <rPr>
        <b/>
        <sz val="11"/>
        <color theme="1"/>
        <rFont val="Arial"/>
        <family val="2"/>
      </rPr>
      <t xml:space="preserve"> 6. Realsteueristaufkommen, Realsteueraufbringungskraft und Steuereinnahmekraft</t>
    </r>
  </si>
  <si>
    <t>Gewogener
Durch-
schnitts-
hebesatz</t>
  </si>
  <si>
    <t xml:space="preserve">6. Realsteueristaufkommen, Realsteueraufbringungskraft und Steuereinnahmekraft </t>
  </si>
  <si>
    <t xml:space="preserve">Flensburg, Stadt                        </t>
  </si>
  <si>
    <t xml:space="preserve">Kiel, Landeshauptstadt                  </t>
  </si>
  <si>
    <t xml:space="preserve">Lübeck, Hansestadt                      </t>
  </si>
  <si>
    <t xml:space="preserve">Neumünster, Stadt                       </t>
  </si>
  <si>
    <t>Gemeinden
mit … bis unter … 
Einwohner:innen</t>
  </si>
  <si>
    <t>Euro je Einwohner:in</t>
  </si>
  <si>
    <t xml:space="preserve">Differenzen zwischen der Gesamtzahl und der Summe der Teilzahlen entstehen durch </t>
  </si>
  <si>
    <t>unabhängige Rundungen. Allen Rechnungen liegen ungerundete Zahlen zugrunde.</t>
  </si>
  <si>
    <t>Abbildung 7: Realsteueraufbringungs- und Steuereinnahmekraft je Einwohner:in</t>
  </si>
  <si>
    <t xml:space="preserve">     und mehr</t>
  </si>
  <si>
    <t>Kennziffer: L II 7 - j 22 SH</t>
  </si>
  <si>
    <t>Entwicklung des Realsteueristaufkommens und der Hebesätze in Schleswig-Holstein 1950 - 2022</t>
  </si>
  <si>
    <t xml:space="preserve">Gewerbesteuerumlage und Gemeindeanteil an den Gemeinschaftsteuern in Schleswig-Holstein 2021 und 2022 nach Gemeindegrößenklassen </t>
  </si>
  <si>
    <t>Realsteueraufbringungskraft und Steuereinnahmekraft in Schleswig-Holstein 2021 und 2022
nach Gemeindegrößenklassen</t>
  </si>
  <si>
    <t xml:space="preserve">Streuung der Hebesätze in Schleswig-Holstein 2022 nach Gemeindegrößenklassen </t>
  </si>
  <si>
    <t>Realsteueristaufkommen, Realsteueraufbringungskraft und Steuereinnahmekraft in Schleswig-Holstein 2022</t>
  </si>
  <si>
    <t>Realsteueristaufkommen, Realsteueraufbringungskraft und Steuereinnahmekraft in Schleswig Holstein 2022 nach Gemeinden</t>
  </si>
  <si>
    <t xml:space="preserve">Realsteueristaufkommen in Schleswig-Holstein 2000 bis 2022 nach Steuerarten </t>
  </si>
  <si>
    <t>Streuung der Hebesätze in Schleswig-Holstein 2022 nach Steuerarten</t>
  </si>
  <si>
    <t>Gewogener Durchschnittshebesatz in Schleswig-Holstein 2022 nach Steuerarten und Gemeindegrößenklassen</t>
  </si>
  <si>
    <t>Entwicklung der gewogenen Durchschnittshebesätze in Schleswig-Holstein 2000 bis 2022 nach Steuerarten</t>
  </si>
  <si>
    <t>Anteil des Realsteueristaufkommens und der Gemeindeanteile an den Gemeinschaftsteuern
am kommunalen Steueraufkommen in Schleswig-Holstein 2022</t>
  </si>
  <si>
    <t>Anteil des Realsteueristaufkommens und der Gemeindeanteile an den Gemeinschaftsteuern
am kommunalen Steueraufkommen in Schleswig-Holstein 2022 nach Gemeindegrößenklassen</t>
  </si>
  <si>
    <t xml:space="preserve">Realsteueraufbringungs- und Steuereinnahmekraft je Einwohner:in in Schleswig-Holstein 2022
nach Gemeindegrößenklassen  </t>
  </si>
  <si>
    <t>Entwicklung der Realsteueraufbringungs- und Steuereinnahmekraft je Einwohner:in in
Schleswig-Holstein 2000 bis 2022</t>
  </si>
  <si>
    <t>1. Entwicklung des Realsteueristaufkommens und der Hebesätze in Schleswig-Holstein 1950 - 2022</t>
  </si>
  <si>
    <t xml:space="preserve">Abbildung 1: Realsteueristaufkommen in Schleswig Holstein 2000 bis 2022 nach Steuerarten </t>
  </si>
  <si>
    <t>2021 und 2022 nach Gemeindegrößenklassen</t>
  </si>
  <si>
    <t>3. Realsteueraufbringungskraft und Steuereinnahmekraft in Schleswig-Holstein 2021 und 2022</t>
  </si>
  <si>
    <t>4. Streuung der Hebesätze in Schleswig-Holstein 2022 nach Gemeindegrößenklassen</t>
  </si>
  <si>
    <t xml:space="preserve">Abbildung 2: Streuung der Hebesätze in Schleswig-Holstein 2022 nach Steuerarten </t>
  </si>
  <si>
    <t>Abbildung 3: Gewogener Durchschnittshebesatz in Schleswig-Holstein 2022
nach Steuerarten und Gemeindegrößenklassen</t>
  </si>
  <si>
    <t xml:space="preserve">Abbildung 4: Entwicklung der gewogenen Durchschnittshebesätze in Schleswig-Holstein 2000 bis 2022
nach Steuerarten </t>
  </si>
  <si>
    <t>5. Realsteueristaufkommen, Realsteueraufbringungskraft und Steuereinnahmekraft
in Schleswig-Holstein 2022</t>
  </si>
  <si>
    <r>
      <rPr>
        <sz val="13"/>
        <color theme="1"/>
        <rFont val="Arial"/>
        <family val="2"/>
      </rPr>
      <t>Noch:</t>
    </r>
    <r>
      <rPr>
        <b/>
        <sz val="13"/>
        <color theme="1"/>
        <rFont val="Arial"/>
        <family val="2"/>
      </rPr>
      <t xml:space="preserve"> 5. Realsteueristaufkommen, Realsteueraufbringungskraft und Steuereinnahmekraft
in Schleswig-Holstein 2022</t>
    </r>
  </si>
  <si>
    <r>
      <t>Abbildung 5: Anteil des Realsteueristaufkommens und der Gemeindeanteile an den Gemeinschaftsteuern am kommunalen Steueraufkommen</t>
    </r>
    <r>
      <rPr>
        <b/>
        <vertAlign val="superscript"/>
        <sz val="10"/>
        <color theme="1"/>
        <rFont val="Arial"/>
        <family val="2"/>
      </rPr>
      <t>1</t>
    </r>
    <r>
      <rPr>
        <b/>
        <sz val="10"/>
        <color theme="1"/>
        <rFont val="Arial"/>
        <family val="2"/>
      </rPr>
      <t xml:space="preserve"> in Schleswig-Holstein 2022</t>
    </r>
  </si>
  <si>
    <r>
      <t>Gemeinschaftsteuern am kommunalen Steueraufkommen</t>
    </r>
    <r>
      <rPr>
        <b/>
        <vertAlign val="superscript"/>
        <sz val="10"/>
        <color theme="1"/>
        <rFont val="Arial"/>
        <family val="2"/>
      </rPr>
      <t>1</t>
    </r>
    <r>
      <rPr>
        <b/>
        <sz val="10"/>
        <color theme="1"/>
        <rFont val="Arial"/>
        <family val="2"/>
      </rPr>
      <t xml:space="preserve"> in Schleswig-Holstein 2022</t>
    </r>
  </si>
  <si>
    <t>in Schleswig-Holstein 2022 nach Gemeindegrößenklassen</t>
  </si>
  <si>
    <t>je Einwohner:in in Schleswig-Holstein 2000 bis 2022</t>
  </si>
  <si>
    <t>in Schleswig-Holstein 2022 nach Gemeinden</t>
  </si>
  <si>
    <t xml:space="preserve"> in Schleswig-Holstein 2022 nach Gemeinden</t>
  </si>
  <si>
    <t>Einwohner:
innen 
am 
30.06.2022</t>
  </si>
  <si>
    <t>Sara Wellenbrock</t>
  </si>
  <si>
    <t>0431 6895-9128</t>
  </si>
  <si>
    <t xml:space="preserve">© Statistisches Amt für Hamburg und Schleswig-Holstein, Hamburg 2024
Auszugsweise Vervielfältigung und Verbreitung mit Quellenangabe gestattet.      </t>
  </si>
  <si>
    <t>2022</t>
  </si>
  <si>
    <t>Herausgegeben am: 7.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</si>
</sst>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0.0"/>
    <numFmt numFmtId="172" formatCode="#\ ###\ ###\ ##0&quot;  &quot;;\-#\ ###\ ###\ ##0&quot;  &quot;;&quot;-  &quot;"/>
    <numFmt numFmtId="173" formatCode="#\ ##0.00\ \ ;\-#\ ##0.00\ \ "/>
    <numFmt numFmtId="174" formatCode="#\ ##0.00;\-#\ ##0.00\ \ "/>
    <numFmt numFmtId="175" formatCode="#\ ##0.00\ \ \ \ \ \ \ \ ;\-#\ ##0.00\ \ \ \ \ \ \ \ "/>
    <numFmt numFmtId="176" formatCode="#\ ##0.00;\-#\ ##0.00"/>
    <numFmt numFmtId="177" formatCode="#\ ###.#0"/>
  </numFmts>
  <fonts count="67"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1"/>
      <color theme="10"/>
      <name val="Calibri"/>
      <family val="2"/>
      <scheme val="minor"/>
    </font>
    <font>
      <sz val="9"/>
      <color theme="1"/>
      <name val="Arial Narrow"/>
      <family val="2"/>
    </font>
    <font>
      <vertAlign val="superscript"/>
      <sz val="9"/>
      <color indexed="8"/>
      <name val="Arial"/>
      <family val="2"/>
    </font>
    <font>
      <sz val="9"/>
      <color indexed="8"/>
      <name val="Arial"/>
      <family val="2"/>
    </font>
    <font>
      <sz val="8"/>
      <color indexed="8"/>
      <name val="Arial"/>
      <family val="2"/>
    </font>
    <font>
      <vertAlign val="superscript"/>
      <sz val="8"/>
      <color indexed="8"/>
      <name val="Arial"/>
      <family val="2"/>
    </font>
    <font>
      <b/>
      <sz val="9"/>
      <color theme="1"/>
      <name val="Arial"/>
      <family val="2"/>
    </font>
    <font>
      <b/>
      <sz val="9"/>
      <name val="Arial"/>
      <family val="2"/>
    </font>
    <font>
      <sz val="9"/>
      <color theme="1"/>
      <name val="Calibri"/>
      <family val="2"/>
      <scheme val="minor"/>
    </font>
    <font>
      <sz val="9"/>
      <color rgb="FF000000"/>
      <name val="Arial"/>
      <family val="2"/>
    </font>
    <font>
      <sz val="11"/>
      <name val="Calibri"/>
      <family val="2"/>
      <scheme val="minor"/>
    </font>
    <font>
      <u/>
      <sz val="10"/>
      <color theme="10"/>
      <name val="Arial"/>
      <family val="2"/>
    </font>
    <font>
      <u/>
      <sz val="11"/>
      <color theme="10"/>
      <name val="Arial"/>
      <family val="2"/>
    </font>
    <font>
      <vertAlign val="superscript"/>
      <sz val="10"/>
      <color theme="1"/>
      <name val="Arial"/>
      <family val="2"/>
    </font>
    <font>
      <b/>
      <vertAlign val="superscript"/>
      <sz val="10"/>
      <color theme="1"/>
      <name val="Arial"/>
      <family val="2"/>
    </font>
    <font>
      <b/>
      <sz val="15.85"/>
      <color theme="1"/>
      <name val="Arial"/>
      <family val="2"/>
    </font>
    <font>
      <b/>
      <sz val="15"/>
      <color theme="1"/>
      <name val="Arial"/>
      <family val="2"/>
    </font>
    <font>
      <b/>
      <sz val="13"/>
      <color theme="1"/>
      <name val="Arial"/>
      <family val="2"/>
    </font>
    <font>
      <sz val="13"/>
      <color theme="1"/>
      <name val="Arial"/>
      <family val="2"/>
    </font>
    <font>
      <b/>
      <sz val="11"/>
      <color theme="1"/>
      <name val="Arial"/>
      <family val="2"/>
    </font>
    <font>
      <sz val="30"/>
      <color theme="1"/>
      <name val="Arial"/>
      <family val="2"/>
    </font>
    <font>
      <sz val="25"/>
      <color theme="1"/>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bgColor indexed="64"/>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style="thin">
        <color theme="3"/>
      </right>
      <top style="thin">
        <color theme="3"/>
      </top>
      <bottom style="thin">
        <color theme="3"/>
      </bottom>
      <diagonal/>
    </border>
    <border>
      <left style="thin">
        <color rgb="FF1E4B7D"/>
      </left>
      <right/>
      <top/>
      <bottom/>
      <diagonal/>
    </border>
    <border>
      <left style="thin">
        <color rgb="FF1E4B7D"/>
      </left>
      <right style="thin">
        <color rgb="FF1E4B7D"/>
      </right>
      <top/>
      <bottom/>
      <diagonal/>
    </border>
    <border>
      <left/>
      <right style="thin">
        <color theme="3"/>
      </right>
      <top/>
      <bottom/>
      <diagonal/>
    </border>
    <border>
      <left style="thin">
        <color theme="3"/>
      </left>
      <right/>
      <top/>
      <bottom/>
      <diagonal/>
    </border>
    <border>
      <left style="thin">
        <color theme="3"/>
      </left>
      <right/>
      <top style="thin">
        <color rgb="FF1E4B7D"/>
      </top>
      <bottom style="thin">
        <color theme="3"/>
      </bottom>
      <diagonal/>
    </border>
    <border>
      <left/>
      <right/>
      <top style="thin">
        <color rgb="FF1E4B7D"/>
      </top>
      <bottom style="thin">
        <color theme="3"/>
      </bottom>
      <diagonal/>
    </border>
    <border>
      <left/>
      <right style="thin">
        <color theme="3"/>
      </right>
      <top style="thin">
        <color rgb="FF1E4B7D"/>
      </top>
      <bottom style="thin">
        <color theme="3"/>
      </bottom>
      <diagonal/>
    </border>
  </borders>
  <cellStyleXfs count="86">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3" fillId="0" borderId="0" applyFill="0" applyAlignment="0"/>
    <xf numFmtId="0" fontId="44" fillId="0" borderId="0"/>
    <xf numFmtId="0" fontId="12" fillId="0" borderId="0"/>
    <xf numFmtId="0" fontId="13" fillId="0" borderId="0"/>
    <xf numFmtId="0" fontId="45" fillId="0" borderId="0" applyNumberFormat="0" applyFill="0" applyBorder="0" applyAlignment="0" applyProtection="0"/>
    <xf numFmtId="0" fontId="15" fillId="0" borderId="0"/>
    <xf numFmtId="0" fontId="13" fillId="0" borderId="0"/>
    <xf numFmtId="0" fontId="14" fillId="0" borderId="0"/>
    <xf numFmtId="0" fontId="12" fillId="0" borderId="0"/>
    <xf numFmtId="0" fontId="14" fillId="0" borderId="0"/>
    <xf numFmtId="44" fontId="29" fillId="0" borderId="0" applyFont="0" applyFill="0" applyBorder="0" applyAlignment="0" applyProtection="0"/>
    <xf numFmtId="44" fontId="29" fillId="0" borderId="0" applyFont="0" applyFill="0" applyBorder="0" applyAlignment="0" applyProtection="0"/>
    <xf numFmtId="0" fontId="5" fillId="0" borderId="0"/>
    <xf numFmtId="0" fontId="56" fillId="0" borderId="0" applyNumberFormat="0" applyFill="0" applyBorder="0" applyAlignment="0" applyProtection="0"/>
    <xf numFmtId="0" fontId="29" fillId="0" borderId="0"/>
    <xf numFmtId="0" fontId="57"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cellStyleXfs>
  <cellXfs count="523">
    <xf numFmtId="0" fontId="0" fillId="0" borderId="0" xfId="0"/>
    <xf numFmtId="0" fontId="14" fillId="0" borderId="0" xfId="0" applyFont="1"/>
    <xf numFmtId="0" fontId="14" fillId="0" borderId="0" xfId="0" quotePrefix="1" applyFont="1" applyAlignment="1">
      <alignment horizontal="left"/>
    </xf>
    <xf numFmtId="0" fontId="14" fillId="0" borderId="0" xfId="0" applyFont="1" applyAlignment="1">
      <alignment horizontal="left"/>
    </xf>
    <xf numFmtId="0" fontId="14" fillId="0" borderId="0" xfId="0" applyFont="1" applyFill="1" applyAlignment="1">
      <alignment horizontal="center" vertical="center"/>
    </xf>
    <xf numFmtId="0" fontId="14" fillId="0" borderId="0" xfId="0" applyFont="1" applyAlignment="1">
      <alignment vertical="center" wrapText="1"/>
    </xf>
    <xf numFmtId="0" fontId="14"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164" fontId="14" fillId="2" borderId="0" xfId="0" applyNumberFormat="1" applyFont="1" applyFill="1" applyAlignment="1">
      <alignment horizontal="center" vertical="center"/>
    </xf>
    <xf numFmtId="0" fontId="14" fillId="2" borderId="0" xfId="0" applyFont="1" applyFill="1" applyBorder="1" applyAlignment="1">
      <alignment vertical="center"/>
    </xf>
    <xf numFmtId="164" fontId="14" fillId="3" borderId="0" xfId="0" applyNumberFormat="1" applyFont="1" applyFill="1" applyAlignment="1">
      <alignment horizontal="center" vertical="center"/>
    </xf>
    <xf numFmtId="0" fontId="14" fillId="3" borderId="0" xfId="0" applyFont="1" applyFill="1" applyBorder="1" applyAlignment="1">
      <alignment vertical="center"/>
    </xf>
    <xf numFmtId="165" fontId="14" fillId="0" borderId="0" xfId="0" applyNumberFormat="1" applyFont="1" applyFill="1" applyBorder="1" applyAlignment="1">
      <alignment horizontal="left" vertical="center"/>
    </xf>
    <xf numFmtId="165" fontId="14"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Border="1" applyAlignment="1" applyProtection="1">
      <alignment vertical="center"/>
      <protection locked="0"/>
    </xf>
    <xf numFmtId="0" fontId="14" fillId="0" borderId="0" xfId="0" applyFont="1" applyAlignment="1">
      <alignment horizontal="right" vertical="center"/>
    </xf>
    <xf numFmtId="0" fontId="14"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23" fillId="0" borderId="0" xfId="0" applyFont="1" applyFill="1" applyAlignment="1">
      <alignment horizontal="centerContinuous" vertical="center"/>
    </xf>
    <xf numFmtId="0" fontId="14" fillId="0" borderId="0" xfId="0" applyFont="1" applyAlignment="1">
      <alignment horizontal="centerContinuous"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Continuous"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7"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4" fillId="0" borderId="0" xfId="0" applyFont="1" applyBorder="1" applyAlignment="1" applyProtection="1">
      <alignment horizontal="right" vertical="center"/>
      <protection locked="0"/>
    </xf>
    <xf numFmtId="0" fontId="14" fillId="0" borderId="0" xfId="0" applyFont="1" applyBorder="1" applyAlignment="1">
      <alignment horizontal="left" vertical="center"/>
    </xf>
    <xf numFmtId="0" fontId="14" fillId="0" borderId="0" xfId="0" applyFont="1" applyBorder="1" applyAlignment="1" applyProtection="1">
      <alignment horizontal="right"/>
      <protection locked="0"/>
    </xf>
    <xf numFmtId="166" fontId="14" fillId="0" borderId="0" xfId="0" applyNumberFormat="1" applyFont="1" applyAlignment="1">
      <alignment horizontal="right" vertical="center"/>
    </xf>
    <xf numFmtId="166"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center"/>
    </xf>
    <xf numFmtId="167" fontId="14" fillId="0" borderId="0" xfId="0" applyNumberFormat="1" applyFont="1" applyAlignment="1">
      <alignment horizontal="right" vertical="center"/>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xf numFmtId="0" fontId="0" fillId="0" borderId="0" xfId="0" applyAlignment="1"/>
    <xf numFmtId="0" fontId="0" fillId="0" borderId="0" xfId="0" applyAlignment="1">
      <alignment horizontal="left"/>
    </xf>
    <xf numFmtId="0" fontId="13"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19" fillId="0" borderId="0" xfId="0" applyFont="1" applyAlignment="1">
      <alignment horizontal="left"/>
    </xf>
    <xf numFmtId="0" fontId="13"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18"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13" fillId="0" borderId="0" xfId="51" applyFont="1" applyAlignment="1">
      <alignment horizontal="left"/>
    </xf>
    <xf numFmtId="0" fontId="13" fillId="0" borderId="0" xfId="51" applyFont="1"/>
    <xf numFmtId="0" fontId="14" fillId="0" borderId="0" xfId="50" applyFont="1" applyAlignment="1">
      <alignment horizontal="left"/>
    </xf>
    <xf numFmtId="0" fontId="14" fillId="0" borderId="0" xfId="51" applyFont="1"/>
    <xf numFmtId="0" fontId="12" fillId="0" borderId="0" xfId="51"/>
    <xf numFmtId="0" fontId="46" fillId="0" borderId="0" xfId="51" applyFont="1"/>
    <xf numFmtId="0" fontId="46" fillId="0" borderId="23" xfId="51" applyFont="1" applyBorder="1"/>
    <xf numFmtId="0" fontId="11" fillId="38" borderId="31" xfId="51" applyFont="1" applyFill="1" applyBorder="1" applyAlignment="1">
      <alignment horizontal="center" vertical="center"/>
    </xf>
    <xf numFmtId="0" fontId="11" fillId="38" borderId="26" xfId="51" applyFont="1" applyFill="1" applyBorder="1" applyAlignment="1">
      <alignment horizontal="center" vertical="center"/>
    </xf>
    <xf numFmtId="0" fontId="11" fillId="38" borderId="31" xfId="51" applyFont="1" applyFill="1" applyBorder="1" applyAlignment="1">
      <alignment horizontal="center" vertical="center" wrapText="1"/>
    </xf>
    <xf numFmtId="0" fontId="11" fillId="38" borderId="24" xfId="51" applyFont="1" applyFill="1" applyBorder="1" applyAlignment="1">
      <alignment horizontal="center" vertical="center" wrapText="1"/>
    </xf>
    <xf numFmtId="0" fontId="11" fillId="0" borderId="0" xfId="51" applyFont="1" applyFill="1" applyAlignment="1">
      <alignment horizontal="center" vertical="center"/>
    </xf>
    <xf numFmtId="0" fontId="11" fillId="40" borderId="0" xfId="51" applyFont="1" applyFill="1"/>
    <xf numFmtId="170" fontId="11" fillId="0" borderId="0" xfId="51" applyNumberFormat="1" applyFont="1" applyFill="1" applyAlignment="1">
      <alignment horizontal="right" indent="1"/>
    </xf>
    <xf numFmtId="170" fontId="11" fillId="40" borderId="0" xfId="51" applyNumberFormat="1" applyFont="1" applyFill="1" applyAlignment="1">
      <alignment horizontal="right" indent="1"/>
    </xf>
    <xf numFmtId="2" fontId="11" fillId="0" borderId="0" xfId="51" applyNumberFormat="1" applyFont="1" applyFill="1" applyAlignment="1">
      <alignment horizontal="right" indent="3"/>
    </xf>
    <xf numFmtId="2" fontId="11" fillId="40" borderId="0" xfId="51" applyNumberFormat="1" applyFont="1" applyFill="1" applyAlignment="1">
      <alignment horizontal="right" indent="3"/>
    </xf>
    <xf numFmtId="0" fontId="11" fillId="0" borderId="0" xfId="51" applyFont="1" applyFill="1" applyAlignment="1">
      <alignment horizontal="right" indent="1"/>
    </xf>
    <xf numFmtId="0" fontId="20" fillId="0" borderId="0" xfId="51" applyFont="1"/>
    <xf numFmtId="0" fontId="49" fillId="0" borderId="0" xfId="51" applyFont="1"/>
    <xf numFmtId="0" fontId="29" fillId="0" borderId="0" xfId="51" applyFont="1"/>
    <xf numFmtId="0" fontId="29" fillId="37" borderId="0" xfId="51" applyFont="1" applyFill="1"/>
    <xf numFmtId="0" fontId="11" fillId="0" borderId="0" xfId="51" applyFont="1" applyFill="1" applyAlignment="1">
      <alignment horizontal="right" indent="2"/>
    </xf>
    <xf numFmtId="0" fontId="11" fillId="40" borderId="0" xfId="51" applyFont="1" applyFill="1" applyAlignment="1">
      <alignment horizontal="right" indent="2"/>
    </xf>
    <xf numFmtId="0" fontId="19" fillId="0" borderId="0" xfId="51" applyFont="1"/>
    <xf numFmtId="0" fontId="21" fillId="38" borderId="31" xfId="51" quotePrefix="1" applyFont="1" applyFill="1" applyBorder="1" applyAlignment="1">
      <alignment horizontal="center" vertical="center" wrapText="1"/>
    </xf>
    <xf numFmtId="0" fontId="42" fillId="0" borderId="0" xfId="51" applyFont="1"/>
    <xf numFmtId="0" fontId="20" fillId="0" borderId="0" xfId="51" applyFont="1" applyAlignment="1"/>
    <xf numFmtId="0" fontId="19" fillId="0" borderId="0" xfId="51" applyFont="1" applyAlignment="1">
      <alignment horizontal="left"/>
    </xf>
    <xf numFmtId="0" fontId="20" fillId="0" borderId="0" xfId="51" applyFont="1" applyAlignment="1"/>
    <xf numFmtId="0" fontId="11" fillId="0" borderId="27" xfId="51" applyFont="1" applyFill="1" applyBorder="1" applyAlignment="1">
      <alignment horizontal="left"/>
    </xf>
    <xf numFmtId="0" fontId="11" fillId="40" borderId="27" xfId="51" applyFont="1" applyFill="1" applyBorder="1" applyAlignment="1">
      <alignment horizontal="left" wrapText="1"/>
    </xf>
    <xf numFmtId="0" fontId="51" fillId="40" borderId="33" xfId="51" applyFont="1" applyFill="1" applyBorder="1" applyAlignment="1">
      <alignment horizontal="left"/>
    </xf>
    <xf numFmtId="170" fontId="51" fillId="40" borderId="34" xfId="51" applyNumberFormat="1" applyFont="1" applyFill="1" applyBorder="1" applyAlignment="1">
      <alignment horizontal="right" indent="1"/>
    </xf>
    <xf numFmtId="169" fontId="51" fillId="40" borderId="34" xfId="51" applyNumberFormat="1" applyFont="1" applyFill="1" applyBorder="1" applyAlignment="1">
      <alignment horizontal="right" indent="1"/>
    </xf>
    <xf numFmtId="2" fontId="51" fillId="40" borderId="34" xfId="51" applyNumberFormat="1" applyFont="1" applyFill="1" applyBorder="1" applyAlignment="1">
      <alignment horizontal="right" indent="3"/>
    </xf>
    <xf numFmtId="0" fontId="9" fillId="0" borderId="0" xfId="51" applyFont="1"/>
    <xf numFmtId="0" fontId="9" fillId="38" borderId="31" xfId="51" applyFont="1" applyFill="1" applyBorder="1" applyAlignment="1">
      <alignment horizontal="center" vertical="center"/>
    </xf>
    <xf numFmtId="0" fontId="9" fillId="0" borderId="23" xfId="51" applyFont="1" applyFill="1" applyBorder="1" applyAlignment="1"/>
    <xf numFmtId="170" fontId="9" fillId="0" borderId="0" xfId="51" applyNumberFormat="1" applyFont="1" applyFill="1" applyAlignment="1">
      <alignment horizontal="right" vertical="center" indent="1"/>
    </xf>
    <xf numFmtId="170" fontId="9" fillId="0" borderId="0" xfId="51" applyNumberFormat="1" applyFont="1" applyFill="1" applyAlignment="1">
      <alignment horizontal="right" indent="1"/>
    </xf>
    <xf numFmtId="0" fontId="9" fillId="0" borderId="27" xfId="51" applyFont="1" applyFill="1" applyBorder="1" applyAlignment="1">
      <alignment horizontal="left" indent="1"/>
    </xf>
    <xf numFmtId="170" fontId="9" fillId="0" borderId="0" xfId="51" applyNumberFormat="1" applyFont="1" applyFill="1" applyBorder="1" applyAlignment="1">
      <alignment horizontal="right" indent="1"/>
    </xf>
    <xf numFmtId="171" fontId="9" fillId="0" borderId="0" xfId="51" applyNumberFormat="1" applyFont="1" applyFill="1" applyAlignment="1">
      <alignment horizontal="right" indent="1"/>
    </xf>
    <xf numFmtId="0" fontId="9" fillId="0" borderId="0" xfId="51" applyFont="1" applyFill="1" applyBorder="1" applyAlignment="1">
      <alignment horizontal="center"/>
    </xf>
    <xf numFmtId="0" fontId="9" fillId="0" borderId="0" xfId="51" applyFont="1" applyFill="1" applyBorder="1"/>
    <xf numFmtId="0" fontId="9" fillId="0" borderId="0" xfId="51" applyFont="1" applyFill="1"/>
    <xf numFmtId="0" fontId="9" fillId="0" borderId="0" xfId="51" applyFont="1" applyBorder="1"/>
    <xf numFmtId="0" fontId="51" fillId="0" borderId="27" xfId="51" applyFont="1" applyFill="1" applyBorder="1" applyAlignment="1">
      <alignment horizontal="left"/>
    </xf>
    <xf numFmtId="170" fontId="9" fillId="0" borderId="0" xfId="51" applyNumberFormat="1" applyFont="1" applyFill="1" applyAlignment="1">
      <alignment horizontal="right"/>
    </xf>
    <xf numFmtId="170" fontId="51" fillId="0" borderId="0" xfId="51" applyNumberFormat="1" applyFont="1" applyFill="1" applyAlignment="1">
      <alignment horizontal="right"/>
    </xf>
    <xf numFmtId="170" fontId="9" fillId="0" borderId="0" xfId="51" applyNumberFormat="1" applyFont="1" applyFill="1" applyBorder="1" applyAlignment="1">
      <alignment horizontal="right"/>
    </xf>
    <xf numFmtId="171" fontId="9" fillId="0" borderId="0" xfId="51" applyNumberFormat="1" applyFont="1" applyFill="1" applyAlignment="1">
      <alignment horizontal="right"/>
    </xf>
    <xf numFmtId="1" fontId="9" fillId="0" borderId="0" xfId="51" applyNumberFormat="1" applyFont="1" applyFill="1" applyAlignment="1">
      <alignment horizontal="right"/>
    </xf>
    <xf numFmtId="0" fontId="9" fillId="0" borderId="0" xfId="51" applyFont="1" applyFill="1" applyBorder="1" applyAlignment="1">
      <alignment horizontal="right"/>
    </xf>
    <xf numFmtId="0" fontId="9" fillId="0" borderId="0" xfId="51" applyFont="1" applyFill="1" applyAlignment="1">
      <alignment horizontal="right"/>
    </xf>
    <xf numFmtId="0" fontId="9" fillId="0" borderId="34" xfId="51" applyFont="1" applyFill="1" applyBorder="1" applyAlignment="1">
      <alignment horizontal="right"/>
    </xf>
    <xf numFmtId="171" fontId="9" fillId="0" borderId="34" xfId="51" applyNumberFormat="1" applyFont="1" applyFill="1" applyBorder="1" applyAlignment="1">
      <alignment horizontal="right"/>
    </xf>
    <xf numFmtId="0" fontId="11" fillId="0" borderId="27" xfId="51" applyFont="1" applyFill="1" applyBorder="1" applyAlignment="1">
      <alignment horizontal="left" wrapText="1"/>
    </xf>
    <xf numFmtId="0" fontId="12" fillId="0" borderId="0" xfId="51" applyFill="1"/>
    <xf numFmtId="0" fontId="12" fillId="0" borderId="23" xfId="51" applyFill="1" applyBorder="1"/>
    <xf numFmtId="0" fontId="9" fillId="0" borderId="27" xfId="51" applyFont="1" applyFill="1" applyBorder="1"/>
    <xf numFmtId="0" fontId="12" fillId="0" borderId="0" xfId="51" applyBorder="1"/>
    <xf numFmtId="0" fontId="9" fillId="0" borderId="35" xfId="51" applyFont="1" applyFill="1" applyBorder="1"/>
    <xf numFmtId="0" fontId="9" fillId="0" borderId="23" xfId="51" applyFont="1" applyFill="1" applyBorder="1"/>
    <xf numFmtId="0" fontId="9" fillId="0" borderId="0" xfId="51" applyFont="1" applyFill="1" applyBorder="1" applyAlignment="1">
      <alignment horizontal="left"/>
    </xf>
    <xf numFmtId="0" fontId="11" fillId="39" borderId="36" xfId="51" applyFont="1" applyFill="1" applyBorder="1" applyAlignment="1">
      <alignment horizontal="left" vertical="center" indent="2"/>
    </xf>
    <xf numFmtId="0" fontId="9" fillId="0" borderId="0" xfId="51" applyNumberFormat="1" applyFont="1"/>
    <xf numFmtId="0" fontId="21" fillId="0" borderId="0" xfId="51" applyFont="1" applyAlignment="1">
      <alignment horizontal="right"/>
    </xf>
    <xf numFmtId="0" fontId="21" fillId="0" borderId="0" xfId="51" applyNumberFormat="1" applyFont="1"/>
    <xf numFmtId="0" fontId="52" fillId="0" borderId="0" xfId="53" applyNumberFormat="1" applyFont="1" applyAlignment="1">
      <alignment horizontal="left"/>
    </xf>
    <xf numFmtId="0" fontId="21" fillId="0" borderId="0" xfId="53" quotePrefix="1" applyNumberFormat="1" applyFont="1"/>
    <xf numFmtId="0" fontId="52" fillId="0" borderId="0" xfId="51" applyNumberFormat="1" applyFont="1" applyAlignment="1">
      <alignment horizontal="left"/>
    </xf>
    <xf numFmtId="0" fontId="21" fillId="0" borderId="0" xfId="51" applyFont="1"/>
    <xf numFmtId="0" fontId="21" fillId="0" borderId="0" xfId="51" applyFont="1" applyFill="1" applyAlignment="1">
      <alignment horizontal="right"/>
    </xf>
    <xf numFmtId="0" fontId="9" fillId="0" borderId="0" xfId="51" applyNumberFormat="1" applyFont="1" applyFill="1"/>
    <xf numFmtId="0" fontId="21" fillId="0" borderId="0" xfId="53" quotePrefix="1" applyNumberFormat="1" applyFont="1" applyFill="1"/>
    <xf numFmtId="0" fontId="21" fillId="0" borderId="0" xfId="51" applyNumberFormat="1" applyFont="1" applyFill="1" applyAlignment="1">
      <alignment horizontal="left"/>
    </xf>
    <xf numFmtId="0" fontId="21" fillId="0" borderId="0" xfId="51" applyNumberFormat="1" applyFont="1" applyFill="1" applyAlignment="1">
      <alignment horizontal="right"/>
    </xf>
    <xf numFmtId="0" fontId="21" fillId="0" borderId="0" xfId="53" quotePrefix="1" applyNumberFormat="1" applyFont="1" applyFill="1" applyAlignment="1"/>
    <xf numFmtId="0" fontId="21" fillId="0" borderId="0" xfId="51" applyNumberFormat="1" applyFont="1" applyFill="1"/>
    <xf numFmtId="0" fontId="54" fillId="0" borderId="0" xfId="51" applyNumberFormat="1" applyFont="1" applyFill="1" applyAlignment="1">
      <alignment horizontal="left"/>
    </xf>
    <xf numFmtId="16" fontId="21" fillId="0" borderId="0" xfId="51" quotePrefix="1" applyNumberFormat="1" applyFont="1" applyFill="1"/>
    <xf numFmtId="0" fontId="21" fillId="0" borderId="0" xfId="51" applyNumberFormat="1" applyFont="1" applyFill="1" applyAlignment="1"/>
    <xf numFmtId="0" fontId="9" fillId="0" borderId="0" xfId="51" applyNumberFormat="1" applyFont="1" applyFill="1" applyAlignment="1">
      <alignment horizontal="left"/>
    </xf>
    <xf numFmtId="0" fontId="21" fillId="0" borderId="0" xfId="53" quotePrefix="1" applyNumberFormat="1" applyFont="1" applyFill="1" applyAlignment="1">
      <alignment vertical="top"/>
    </xf>
    <xf numFmtId="0" fontId="7" fillId="39" borderId="28" xfId="51" applyFont="1" applyFill="1" applyBorder="1" applyAlignment="1">
      <alignment horizontal="center" vertical="center"/>
    </xf>
    <xf numFmtId="0" fontId="7" fillId="39" borderId="27" xfId="51" applyFont="1" applyFill="1" applyBorder="1" applyAlignment="1">
      <alignment horizontal="center" vertical="center"/>
    </xf>
    <xf numFmtId="0" fontId="7" fillId="38" borderId="24" xfId="51" applyFont="1" applyFill="1" applyBorder="1" applyAlignment="1">
      <alignment horizontal="center" vertical="center"/>
    </xf>
    <xf numFmtId="0" fontId="7" fillId="39" borderId="31" xfId="51" applyFont="1" applyFill="1" applyBorder="1" applyAlignment="1">
      <alignment horizontal="center" vertical="center"/>
    </xf>
    <xf numFmtId="0" fontId="7" fillId="37" borderId="27" xfId="51" applyFont="1" applyFill="1" applyBorder="1" applyAlignment="1">
      <alignment horizontal="left"/>
    </xf>
    <xf numFmtId="0" fontId="7" fillId="0" borderId="27" xfId="51" applyFont="1" applyBorder="1" applyAlignment="1">
      <alignment horizontal="left"/>
    </xf>
    <xf numFmtId="0" fontId="7" fillId="0" borderId="27" xfId="51" applyFont="1" applyFill="1" applyBorder="1" applyAlignment="1">
      <alignment horizontal="left"/>
    </xf>
    <xf numFmtId="0" fontId="9" fillId="0" borderId="34" xfId="51" applyFont="1" applyFill="1" applyBorder="1"/>
    <xf numFmtId="0" fontId="13" fillId="0" borderId="0" xfId="51" applyFont="1" applyAlignment="1">
      <alignment horizontal="left" wrapText="1"/>
    </xf>
    <xf numFmtId="0" fontId="0" fillId="0" borderId="0" xfId="51" applyFont="1" applyAlignment="1">
      <alignment horizontal="left" wrapText="1"/>
    </xf>
    <xf numFmtId="170" fontId="6" fillId="0" borderId="0" xfId="51" applyNumberFormat="1" applyFont="1" applyFill="1" applyAlignment="1">
      <alignment horizontal="right"/>
    </xf>
    <xf numFmtId="0" fontId="5" fillId="0" borderId="0" xfId="61" applyAlignment="1"/>
    <xf numFmtId="0" fontId="5" fillId="0" borderId="0" xfId="61"/>
    <xf numFmtId="0" fontId="19" fillId="0" borderId="0" xfId="61" applyFont="1" applyAlignment="1">
      <alignment horizontal="center" wrapText="1"/>
    </xf>
    <xf numFmtId="0" fontId="46" fillId="0" borderId="0" xfId="61" applyFont="1"/>
    <xf numFmtId="0" fontId="21" fillId="38" borderId="26" xfId="61" quotePrefix="1" applyFont="1" applyFill="1" applyBorder="1" applyAlignment="1" applyProtection="1">
      <alignment horizontal="center" vertical="center" wrapText="1"/>
      <protection locked="0"/>
    </xf>
    <xf numFmtId="0" fontId="21" fillId="38" borderId="31" xfId="61" quotePrefix="1" applyFont="1" applyFill="1" applyBorder="1" applyAlignment="1">
      <alignment horizontal="center" vertical="center" wrapText="1"/>
    </xf>
    <xf numFmtId="0" fontId="21" fillId="38" borderId="28" xfId="61" quotePrefix="1" applyFont="1" applyFill="1" applyBorder="1" applyAlignment="1">
      <alignment horizontal="center" vertical="center" wrapText="1"/>
    </xf>
    <xf numFmtId="0" fontId="6" fillId="38" borderId="23" xfId="61" applyFont="1" applyFill="1" applyBorder="1" applyAlignment="1">
      <alignment horizontal="center" vertical="center" wrapText="1"/>
    </xf>
    <xf numFmtId="0" fontId="6" fillId="38" borderId="31" xfId="61" applyFont="1" applyFill="1" applyBorder="1" applyAlignment="1">
      <alignment horizontal="center"/>
    </xf>
    <xf numFmtId="0" fontId="6" fillId="0" borderId="0" xfId="61" applyFont="1"/>
    <xf numFmtId="0" fontId="6" fillId="0" borderId="23" xfId="61" applyFont="1" applyBorder="1"/>
    <xf numFmtId="0" fontId="6" fillId="0" borderId="27" xfId="61" applyFont="1" applyBorder="1"/>
    <xf numFmtId="172" fontId="6" fillId="0" borderId="0" xfId="61" applyNumberFormat="1" applyFont="1"/>
    <xf numFmtId="173" fontId="6" fillId="0" borderId="0" xfId="61" applyNumberFormat="1" applyFont="1"/>
    <xf numFmtId="49" fontId="6" fillId="0" borderId="0" xfId="61" applyNumberFormat="1" applyFont="1"/>
    <xf numFmtId="0" fontId="19" fillId="0" borderId="0" xfId="0" applyFont="1" applyAlignment="1">
      <alignment horizontal="left"/>
    </xf>
    <xf numFmtId="169" fontId="6" fillId="0" borderId="0" xfId="51" applyNumberFormat="1" applyFont="1" applyFill="1" applyAlignment="1">
      <alignment horizontal="right" indent="1"/>
    </xf>
    <xf numFmtId="169" fontId="6" fillId="0" borderId="0" xfId="51" applyNumberFormat="1" applyFont="1" applyFill="1" applyAlignment="1">
      <alignment horizontal="right"/>
    </xf>
    <xf numFmtId="0" fontId="6" fillId="0" borderId="0" xfId="51" applyFont="1" applyFill="1" applyAlignment="1">
      <alignment horizontal="right" indent="1"/>
    </xf>
    <xf numFmtId="0" fontId="0" fillId="0" borderId="0" xfId="0" applyAlignment="1">
      <alignment horizontal="left"/>
    </xf>
    <xf numFmtId="0" fontId="22" fillId="0" borderId="0" xfId="0" applyFont="1" applyAlignment="1">
      <alignment horizontal="left"/>
    </xf>
    <xf numFmtId="0" fontId="52" fillId="0" borderId="0" xfId="51" applyNumberFormat="1" applyFont="1" applyBorder="1" applyAlignment="1">
      <alignment horizontal="left"/>
    </xf>
    <xf numFmtId="0" fontId="19" fillId="0" borderId="34" xfId="61" applyFont="1" applyBorder="1" applyAlignment="1"/>
    <xf numFmtId="0" fontId="4" fillId="0" borderId="27" xfId="61" applyFont="1" applyBorder="1"/>
    <xf numFmtId="0" fontId="51" fillId="0" borderId="27" xfId="61" applyFont="1" applyBorder="1"/>
    <xf numFmtId="172" fontId="6" fillId="0" borderId="37" xfId="61" applyNumberFormat="1" applyFont="1" applyBorder="1"/>
    <xf numFmtId="172" fontId="6" fillId="0" borderId="0" xfId="61" applyNumberFormat="1" applyFont="1" applyBorder="1"/>
    <xf numFmtId="172" fontId="6" fillId="0" borderId="40" xfId="61" applyNumberFormat="1" applyFont="1" applyBorder="1"/>
    <xf numFmtId="0" fontId="21" fillId="38" borderId="31" xfId="51" quotePrefix="1" applyFont="1" applyFill="1" applyBorder="1" applyAlignment="1" applyProtection="1">
      <alignment horizontal="center" vertical="center" wrapText="1"/>
      <protection locked="0"/>
    </xf>
    <xf numFmtId="0" fontId="9" fillId="38" borderId="31" xfId="51" applyFont="1" applyFill="1" applyBorder="1" applyAlignment="1">
      <alignment horizontal="center" vertical="center" wrapText="1"/>
    </xf>
    <xf numFmtId="0" fontId="14" fillId="0" borderId="0" xfId="62" applyFont="1" applyAlignment="1">
      <alignment horizontal="left" wrapText="1"/>
    </xf>
    <xf numFmtId="0" fontId="14" fillId="0" borderId="0" xfId="0" applyFont="1" applyAlignment="1">
      <alignment horizontal="left" wrapText="1"/>
    </xf>
    <xf numFmtId="0" fontId="14" fillId="0" borderId="0" xfId="51" applyFont="1" applyAlignment="1">
      <alignment horizontal="left" wrapText="1"/>
    </xf>
    <xf numFmtId="0" fontId="14" fillId="0" borderId="0" xfId="62" applyFont="1" applyAlignment="1">
      <alignment horizontal="left"/>
    </xf>
    <xf numFmtId="0" fontId="21" fillId="38" borderId="26" xfId="51" quotePrefix="1" applyFont="1" applyFill="1" applyBorder="1" applyAlignment="1">
      <alignment horizontal="center" vertical="center" wrapText="1"/>
    </xf>
    <xf numFmtId="0" fontId="3" fillId="0" borderId="0" xfId="51" applyFont="1" applyFill="1" applyAlignment="1">
      <alignment horizontal="right"/>
    </xf>
    <xf numFmtId="0" fontId="3" fillId="0" borderId="34" xfId="51" applyFont="1" applyFill="1" applyBorder="1" applyAlignment="1">
      <alignment horizontal="right"/>
    </xf>
    <xf numFmtId="170" fontId="3" fillId="0" borderId="0" xfId="51" applyNumberFormat="1" applyFont="1" applyFill="1" applyAlignment="1">
      <alignment horizontal="right"/>
    </xf>
    <xf numFmtId="3" fontId="7" fillId="37" borderId="0" xfId="51" applyNumberFormat="1" applyFont="1" applyFill="1" applyAlignment="1">
      <alignment horizontal="right" indent="2"/>
    </xf>
    <xf numFmtId="3" fontId="7" fillId="0" borderId="0" xfId="51" applyNumberFormat="1" applyFont="1" applyAlignment="1">
      <alignment horizontal="right" indent="2"/>
    </xf>
    <xf numFmtId="3" fontId="7" fillId="0" borderId="0" xfId="51" applyNumberFormat="1" applyFont="1" applyFill="1" applyAlignment="1">
      <alignment horizontal="right" indent="2"/>
    </xf>
    <xf numFmtId="3" fontId="7" fillId="37" borderId="0" xfId="51" applyNumberFormat="1" applyFont="1" applyFill="1" applyBorder="1" applyAlignment="1">
      <alignment horizontal="right" indent="2"/>
    </xf>
    <xf numFmtId="3" fontId="7" fillId="0" borderId="0" xfId="51" applyNumberFormat="1" applyFont="1" applyFill="1" applyBorder="1" applyAlignment="1">
      <alignment horizontal="right" indent="2"/>
    </xf>
    <xf numFmtId="169" fontId="7" fillId="37" borderId="0" xfId="51" applyNumberFormat="1" applyFont="1" applyFill="1" applyAlignment="1">
      <alignment horizontal="right" indent="2"/>
    </xf>
    <xf numFmtId="169" fontId="7" fillId="0" borderId="0" xfId="51" applyNumberFormat="1" applyFont="1" applyAlignment="1">
      <alignment horizontal="right" indent="2"/>
    </xf>
    <xf numFmtId="169" fontId="7" fillId="0" borderId="0" xfId="51" applyNumberFormat="1" applyFont="1" applyFill="1" applyAlignment="1">
      <alignment horizontal="right" indent="2"/>
    </xf>
    <xf numFmtId="169" fontId="7" fillId="37" borderId="0" xfId="51" applyNumberFormat="1" applyFont="1" applyFill="1" applyBorder="1" applyAlignment="1">
      <alignment horizontal="right" indent="2"/>
    </xf>
    <xf numFmtId="169" fontId="7" fillId="0" borderId="0" xfId="51" applyNumberFormat="1" applyFont="1" applyFill="1" applyBorder="1" applyAlignment="1">
      <alignment horizontal="right" indent="2"/>
    </xf>
    <xf numFmtId="0" fontId="3" fillId="0" borderId="27" xfId="61" applyFont="1" applyBorder="1"/>
    <xf numFmtId="171" fontId="3" fillId="0" borderId="0" xfId="51" applyNumberFormat="1" applyFont="1" applyFill="1" applyAlignment="1">
      <alignment horizontal="right"/>
    </xf>
    <xf numFmtId="174" fontId="6" fillId="0" borderId="0" xfId="51" applyNumberFormat="1" applyFont="1" applyFill="1" applyAlignment="1">
      <alignment horizontal="right"/>
    </xf>
    <xf numFmtId="174" fontId="6" fillId="0" borderId="0" xfId="51" applyNumberFormat="1" applyFont="1" applyFill="1" applyAlignment="1">
      <alignment horizontal="right" indent="1"/>
    </xf>
    <xf numFmtId="171" fontId="9" fillId="0" borderId="0" xfId="51" applyNumberFormat="1" applyFont="1"/>
    <xf numFmtId="174" fontId="4" fillId="40" borderId="0" xfId="51" applyNumberFormat="1" applyFont="1" applyFill="1" applyAlignment="1">
      <alignment horizontal="right" indent="1"/>
    </xf>
    <xf numFmtId="174" fontId="4" fillId="0" borderId="0" xfId="51" applyNumberFormat="1" applyFont="1" applyFill="1" applyAlignment="1">
      <alignment horizontal="right" indent="1"/>
    </xf>
    <xf numFmtId="174" fontId="51" fillId="40" borderId="34" xfId="51" applyNumberFormat="1" applyFont="1" applyFill="1" applyBorder="1" applyAlignment="1">
      <alignment horizontal="right" indent="1"/>
    </xf>
    <xf numFmtId="175" fontId="4" fillId="40" borderId="0" xfId="51" applyNumberFormat="1" applyFont="1" applyFill="1" applyAlignment="1">
      <alignment horizontal="right" indent="1"/>
    </xf>
    <xf numFmtId="176" fontId="11" fillId="0" borderId="0" xfId="51" applyNumberFormat="1" applyFont="1" applyFill="1" applyAlignment="1">
      <alignment horizontal="right" indent="3"/>
    </xf>
    <xf numFmtId="0" fontId="1" fillId="0" borderId="0" xfId="66"/>
    <xf numFmtId="0" fontId="51" fillId="0" borderId="0" xfId="61" quotePrefix="1" applyFont="1"/>
    <xf numFmtId="0" fontId="9" fillId="0" borderId="27" xfId="51" applyFont="1" applyFill="1" applyBorder="1" applyAlignment="1"/>
    <xf numFmtId="0" fontId="9" fillId="0" borderId="27" xfId="51" applyFont="1" applyFill="1" applyBorder="1" applyAlignment="1">
      <alignment horizontal="left"/>
    </xf>
    <xf numFmtId="0" fontId="9" fillId="0" borderId="27" xfId="51" applyFont="1" applyFill="1" applyBorder="1" applyAlignment="1"/>
    <xf numFmtId="0" fontId="11" fillId="0" borderId="0" xfId="51" applyFont="1" applyFill="1" applyBorder="1"/>
    <xf numFmtId="0" fontId="11" fillId="40" borderId="0" xfId="51" applyFont="1" applyFill="1" applyBorder="1" applyAlignment="1">
      <alignment horizontal="left" wrapText="1"/>
    </xf>
    <xf numFmtId="0" fontId="11" fillId="0" borderId="0" xfId="51" applyFont="1" applyFill="1" applyBorder="1" applyAlignment="1">
      <alignment horizontal="left"/>
    </xf>
    <xf numFmtId="0" fontId="11" fillId="40" borderId="0" xfId="51" applyFont="1" applyFill="1" applyBorder="1" applyAlignment="1">
      <alignment horizontal="left"/>
    </xf>
    <xf numFmtId="0" fontId="8" fillId="0" borderId="0" xfId="51" applyFont="1" applyFill="1" applyBorder="1" applyAlignment="1">
      <alignment horizontal="left"/>
    </xf>
    <xf numFmtId="0" fontId="10" fillId="40" borderId="0" xfId="51" applyFont="1" applyFill="1" applyBorder="1" applyAlignment="1">
      <alignment horizontal="left"/>
    </xf>
    <xf numFmtId="0" fontId="51" fillId="40" borderId="34" xfId="51" applyFont="1" applyFill="1" applyBorder="1" applyAlignment="1">
      <alignment horizontal="left"/>
    </xf>
    <xf numFmtId="0" fontId="11" fillId="0" borderId="35" xfId="51" applyFont="1" applyFill="1" applyBorder="1"/>
    <xf numFmtId="0" fontId="11" fillId="0" borderId="23" xfId="51" applyFont="1" applyFill="1" applyBorder="1"/>
    <xf numFmtId="170" fontId="11" fillId="0" borderId="0" xfId="51" applyNumberFormat="1" applyFont="1" applyFill="1" applyBorder="1" applyAlignment="1">
      <alignment horizontal="right" indent="2"/>
    </xf>
    <xf numFmtId="170" fontId="3" fillId="0" borderId="0" xfId="51" applyNumberFormat="1" applyFont="1" applyFill="1" applyBorder="1" applyAlignment="1">
      <alignment horizontal="right" indent="2"/>
    </xf>
    <xf numFmtId="0" fontId="3" fillId="40" borderId="0" xfId="51" applyFont="1" applyFill="1" applyBorder="1" applyAlignment="1">
      <alignment horizontal="left"/>
    </xf>
    <xf numFmtId="0" fontId="3" fillId="40" borderId="0" xfId="51" applyFont="1" applyFill="1" applyBorder="1" applyAlignment="1">
      <alignment horizontal="right" indent="2"/>
    </xf>
    <xf numFmtId="0" fontId="3" fillId="0" borderId="0" xfId="51" applyFont="1" applyFill="1" applyBorder="1" applyAlignment="1">
      <alignment horizontal="center"/>
    </xf>
    <xf numFmtId="0" fontId="3" fillId="40" borderId="0" xfId="51" applyFont="1" applyFill="1" applyBorder="1" applyAlignment="1">
      <alignment horizontal="center"/>
    </xf>
    <xf numFmtId="170" fontId="11" fillId="40" borderId="0" xfId="51" applyNumberFormat="1" applyFont="1" applyFill="1" applyBorder="1" applyAlignment="1">
      <alignment horizontal="right" indent="2"/>
    </xf>
    <xf numFmtId="170" fontId="3" fillId="40" borderId="0" xfId="51" applyNumberFormat="1" applyFont="1" applyFill="1" applyBorder="1" applyAlignment="1">
      <alignment horizontal="right" indent="2"/>
    </xf>
    <xf numFmtId="170" fontId="11" fillId="40" borderId="27" xfId="51" applyNumberFormat="1" applyFont="1" applyFill="1" applyBorder="1" applyAlignment="1">
      <alignment horizontal="right" indent="2"/>
    </xf>
    <xf numFmtId="170" fontId="11" fillId="0" borderId="27" xfId="51" applyNumberFormat="1" applyFont="1" applyFill="1" applyBorder="1" applyAlignment="1">
      <alignment horizontal="right" indent="2"/>
    </xf>
    <xf numFmtId="170" fontId="3" fillId="40" borderId="27" xfId="51" applyNumberFormat="1" applyFont="1" applyFill="1" applyBorder="1" applyAlignment="1">
      <alignment horizontal="right" indent="2"/>
    </xf>
    <xf numFmtId="0" fontId="9" fillId="0" borderId="0" xfId="51" applyFont="1" applyFill="1" applyBorder="1" applyAlignment="1"/>
    <xf numFmtId="0" fontId="11" fillId="0" borderId="0" xfId="51" applyFont="1" applyFill="1" applyBorder="1" applyAlignment="1">
      <alignment horizontal="left" wrapText="1"/>
    </xf>
    <xf numFmtId="0" fontId="9" fillId="0" borderId="0" xfId="51" applyFont="1" applyFill="1" applyBorder="1" applyAlignment="1">
      <alignment horizontal="left" indent="1"/>
    </xf>
    <xf numFmtId="0" fontId="51" fillId="0" borderId="0" xfId="51" applyFont="1" applyFill="1" applyBorder="1" applyAlignment="1">
      <alignment horizontal="left"/>
    </xf>
    <xf numFmtId="0" fontId="9" fillId="0" borderId="34" xfId="51" applyFont="1" applyFill="1" applyBorder="1" applyAlignment="1">
      <alignment horizontal="left"/>
    </xf>
    <xf numFmtId="0" fontId="9" fillId="0" borderId="35" xfId="51" applyFont="1" applyFill="1" applyBorder="1" applyAlignment="1"/>
    <xf numFmtId="0" fontId="9" fillId="0" borderId="33" xfId="51" applyFont="1" applyFill="1" applyBorder="1" applyAlignment="1">
      <alignment horizontal="left"/>
    </xf>
    <xf numFmtId="170" fontId="9" fillId="0" borderId="0" xfId="51" applyNumberFormat="1" applyFont="1" applyFill="1" applyBorder="1" applyAlignment="1">
      <alignment horizontal="right" indent="2"/>
    </xf>
    <xf numFmtId="170" fontId="9" fillId="0" borderId="27" xfId="51" applyNumberFormat="1" applyFont="1" applyFill="1" applyBorder="1" applyAlignment="1">
      <alignment horizontal="right" indent="2"/>
    </xf>
    <xf numFmtId="0" fontId="3" fillId="0" borderId="0" xfId="51" applyFont="1" applyFill="1" applyBorder="1" applyAlignment="1"/>
    <xf numFmtId="0" fontId="3" fillId="0" borderId="0" xfId="0" applyFont="1" applyFill="1"/>
    <xf numFmtId="0" fontId="51" fillId="0" borderId="0" xfId="61" applyFont="1"/>
    <xf numFmtId="49" fontId="51" fillId="0" borderId="0" xfId="61" applyNumberFormat="1" applyFont="1" applyAlignment="1">
      <alignment horizontal="right"/>
    </xf>
    <xf numFmtId="0" fontId="51" fillId="0" borderId="0" xfId="61" applyFont="1" applyAlignment="1">
      <alignment horizontal="right"/>
    </xf>
    <xf numFmtId="177" fontId="11" fillId="40" borderId="0" xfId="51" applyNumberFormat="1" applyFont="1" applyFill="1" applyAlignment="1">
      <alignment horizontal="right" indent="3"/>
    </xf>
    <xf numFmtId="0" fontId="21" fillId="38" borderId="31" xfId="51" quotePrefix="1" applyFont="1" applyFill="1" applyBorder="1" applyAlignment="1">
      <alignment horizontal="center" vertical="center" wrapText="1"/>
    </xf>
    <xf numFmtId="0" fontId="9" fillId="0" borderId="0" xfId="51" applyFont="1" applyFill="1" applyAlignment="1">
      <alignment vertical="center"/>
    </xf>
    <xf numFmtId="0" fontId="9" fillId="0" borderId="27" xfId="51" applyFont="1" applyFill="1" applyBorder="1" applyAlignment="1">
      <alignment horizontal="left" vertical="center"/>
    </xf>
    <xf numFmtId="169" fontId="6" fillId="0" borderId="0" xfId="51" applyNumberFormat="1" applyFont="1" applyFill="1" applyAlignment="1">
      <alignment horizontal="right" vertical="center"/>
    </xf>
    <xf numFmtId="174" fontId="6" fillId="0" borderId="0" xfId="51" applyNumberFormat="1" applyFont="1" applyFill="1" applyAlignment="1">
      <alignment horizontal="right" vertical="center"/>
    </xf>
    <xf numFmtId="0" fontId="6" fillId="0" borderId="0" xfId="51" applyFont="1" applyFill="1" applyAlignment="1">
      <alignment horizontal="right" vertical="center"/>
    </xf>
    <xf numFmtId="169" fontId="3" fillId="0" borderId="0" xfId="51" applyNumberFormat="1" applyFont="1" applyFill="1" applyAlignment="1">
      <alignment horizontal="right" vertical="center"/>
    </xf>
    <xf numFmtId="174" fontId="3" fillId="0" borderId="0" xfId="51" applyNumberFormat="1" applyFont="1" applyFill="1" applyAlignment="1">
      <alignment horizontal="right" vertical="center"/>
    </xf>
    <xf numFmtId="0" fontId="9" fillId="0" borderId="27" xfId="51" applyFont="1" applyFill="1" applyBorder="1" applyAlignment="1">
      <alignment vertical="center"/>
    </xf>
    <xf numFmtId="0" fontId="51" fillId="0" borderId="33" xfId="51" applyFont="1" applyFill="1" applyBorder="1" applyAlignment="1">
      <alignment vertical="center"/>
    </xf>
    <xf numFmtId="169" fontId="51" fillId="0" borderId="34" xfId="51" applyNumberFormat="1" applyFont="1" applyFill="1" applyBorder="1" applyAlignment="1">
      <alignment horizontal="right" vertical="center"/>
    </xf>
    <xf numFmtId="174" fontId="51" fillId="0" borderId="34" xfId="51" applyNumberFormat="1" applyFont="1" applyFill="1" applyBorder="1" applyAlignment="1">
      <alignment horizontal="right" vertical="center"/>
    </xf>
    <xf numFmtId="0" fontId="9" fillId="0" borderId="0" xfId="51" applyFont="1" applyFill="1" applyBorder="1" applyAlignment="1">
      <alignment vertical="center"/>
    </xf>
    <xf numFmtId="170" fontId="9" fillId="0" borderId="0" xfId="51" applyNumberFormat="1" applyFont="1" applyFill="1" applyBorder="1" applyAlignment="1">
      <alignment vertical="center"/>
    </xf>
    <xf numFmtId="0" fontId="3" fillId="0" borderId="0" xfId="51" applyFont="1" applyFill="1" applyBorder="1" applyAlignment="1">
      <alignment horizontal="right" vertical="center"/>
    </xf>
    <xf numFmtId="169" fontId="9" fillId="0" borderId="0" xfId="51" applyNumberFormat="1" applyFont="1" applyFill="1" applyBorder="1" applyAlignment="1">
      <alignment horizontal="right" vertical="center"/>
    </xf>
    <xf numFmtId="174" fontId="9" fillId="0" borderId="0" xfId="51" applyNumberFormat="1" applyFont="1" applyFill="1" applyBorder="1" applyAlignment="1">
      <alignment horizontal="right" vertical="center"/>
    </xf>
    <xf numFmtId="0" fontId="9" fillId="0" borderId="0" xfId="51" applyFont="1" applyFill="1" applyBorder="1" applyAlignment="1">
      <alignment horizontal="left" vertical="center"/>
    </xf>
    <xf numFmtId="0" fontId="9" fillId="0" borderId="0" xfId="51" applyFont="1" applyFill="1" applyBorder="1" applyAlignment="1">
      <alignment horizontal="right" vertical="center"/>
    </xf>
    <xf numFmtId="169" fontId="3" fillId="0" borderId="0" xfId="51" applyNumberFormat="1" applyFont="1" applyFill="1" applyBorder="1" applyAlignment="1">
      <alignment horizontal="right" vertical="center"/>
    </xf>
    <xf numFmtId="170" fontId="9" fillId="0" borderId="0" xfId="51" applyNumberFormat="1" applyFont="1" applyFill="1" applyBorder="1" applyAlignment="1">
      <alignment horizontal="right" vertical="center"/>
    </xf>
    <xf numFmtId="170" fontId="3" fillId="0" borderId="34" xfId="51" applyNumberFormat="1" applyFont="1" applyFill="1" applyBorder="1" applyAlignment="1">
      <alignment horizontal="right" vertical="center"/>
    </xf>
    <xf numFmtId="0" fontId="9" fillId="0" borderId="34" xfId="51" applyFont="1" applyFill="1" applyBorder="1" applyAlignment="1">
      <alignment vertical="center"/>
    </xf>
    <xf numFmtId="0" fontId="3" fillId="0" borderId="33" xfId="51" applyFont="1" applyFill="1" applyBorder="1" applyAlignment="1">
      <alignment vertical="center"/>
    </xf>
    <xf numFmtId="169" fontId="9" fillId="0" borderId="34" xfId="51" applyNumberFormat="1" applyFont="1" applyFill="1" applyBorder="1" applyAlignment="1">
      <alignment horizontal="right" vertical="center"/>
    </xf>
    <xf numFmtId="174" fontId="9" fillId="0" borderId="34" xfId="51" applyNumberFormat="1" applyFont="1" applyFill="1" applyBorder="1" applyAlignment="1">
      <alignment horizontal="right" vertical="center"/>
    </xf>
    <xf numFmtId="170" fontId="9" fillId="0" borderId="27" xfId="51" applyNumberFormat="1" applyFont="1" applyFill="1" applyBorder="1" applyAlignment="1">
      <alignment horizontal="right" vertical="center" indent="3"/>
    </xf>
    <xf numFmtId="0" fontId="9" fillId="0" borderId="39" xfId="51" applyFont="1" applyFill="1" applyBorder="1" applyAlignment="1">
      <alignment horizontal="right" vertical="center" indent="3"/>
    </xf>
    <xf numFmtId="0" fontId="9" fillId="0" borderId="27" xfId="51" applyFont="1" applyFill="1" applyBorder="1" applyAlignment="1">
      <alignment horizontal="right" vertical="center" indent="3"/>
    </xf>
    <xf numFmtId="169" fontId="9" fillId="0" borderId="0" xfId="51" applyNumberFormat="1" applyFont="1" applyFill="1" applyBorder="1" applyAlignment="1">
      <alignment horizontal="right" vertical="center" indent="1"/>
    </xf>
    <xf numFmtId="174" fontId="9" fillId="0" borderId="0" xfId="51" applyNumberFormat="1" applyFont="1" applyFill="1" applyBorder="1" applyAlignment="1">
      <alignment horizontal="right" vertical="center" indent="1"/>
    </xf>
    <xf numFmtId="169" fontId="3" fillId="0" borderId="0" xfId="51" applyNumberFormat="1" applyFont="1" applyFill="1" applyBorder="1" applyAlignment="1">
      <alignment horizontal="right" vertical="center" indent="1"/>
    </xf>
    <xf numFmtId="174" fontId="3" fillId="0" borderId="0" xfId="51" applyNumberFormat="1" applyFont="1" applyFill="1" applyBorder="1" applyAlignment="1">
      <alignment horizontal="right" vertical="center" indent="1"/>
    </xf>
    <xf numFmtId="169" fontId="9" fillId="0" borderId="34" xfId="51" applyNumberFormat="1" applyFont="1" applyFill="1" applyBorder="1" applyAlignment="1">
      <alignment horizontal="right" vertical="center" indent="1"/>
    </xf>
    <xf numFmtId="174" fontId="9" fillId="0" borderId="34" xfId="51" applyNumberFormat="1" applyFont="1" applyFill="1" applyBorder="1" applyAlignment="1">
      <alignment horizontal="right" vertical="center" indent="1"/>
    </xf>
    <xf numFmtId="0" fontId="3" fillId="38" borderId="31" xfId="51" applyFont="1" applyFill="1" applyBorder="1" applyAlignment="1">
      <alignment horizontal="center" vertical="center" wrapText="1"/>
    </xf>
    <xf numFmtId="0" fontId="3" fillId="38" borderId="31" xfId="51" quotePrefix="1" applyFont="1" applyFill="1" applyBorder="1" applyAlignment="1">
      <alignment horizontal="center" vertical="center" wrapText="1"/>
    </xf>
    <xf numFmtId="0" fontId="3" fillId="38" borderId="30" xfId="61" applyFont="1" applyFill="1" applyBorder="1" applyAlignment="1">
      <alignment horizontal="center" vertical="center" wrapText="1"/>
    </xf>
    <xf numFmtId="0" fontId="3" fillId="38" borderId="30" xfId="61" quotePrefix="1" applyFont="1" applyFill="1" applyBorder="1" applyAlignment="1">
      <alignment horizontal="center" vertical="center" wrapText="1"/>
    </xf>
    <xf numFmtId="0" fontId="54" fillId="0" borderId="0" xfId="51" applyNumberFormat="1" applyFont="1" applyFill="1" applyAlignment="1">
      <alignment horizontal="left"/>
    </xf>
    <xf numFmtId="0" fontId="61" fillId="0" borderId="0" xfId="51" applyFont="1" applyAlignment="1"/>
    <xf numFmtId="0" fontId="60" fillId="0" borderId="0" xfId="51" applyFont="1" applyAlignment="1">
      <alignment wrapText="1"/>
    </xf>
    <xf numFmtId="0" fontId="13" fillId="0" borderId="0" xfId="51" applyFont="1" applyAlignment="1">
      <alignment wrapText="1"/>
    </xf>
    <xf numFmtId="0" fontId="60" fillId="0" borderId="0" xfId="51" applyFont="1" applyAlignment="1">
      <alignment horizontal="center" wrapText="1"/>
    </xf>
    <xf numFmtId="0" fontId="9" fillId="38" borderId="31" xfId="51" applyFont="1" applyFill="1" applyBorder="1" applyAlignment="1">
      <alignment horizontal="center" vertical="center"/>
    </xf>
    <xf numFmtId="0" fontId="9" fillId="38" borderId="24" xfId="51" applyFont="1" applyFill="1" applyBorder="1" applyAlignment="1">
      <alignment horizontal="center" vertical="center"/>
    </xf>
    <xf numFmtId="0" fontId="21" fillId="38" borderId="31" xfId="51" quotePrefix="1" applyFont="1" applyFill="1" applyBorder="1" applyAlignment="1">
      <alignment horizontal="center" vertical="center" wrapText="1"/>
    </xf>
    <xf numFmtId="0" fontId="6" fillId="0" borderId="35" xfId="61" applyFont="1" applyBorder="1"/>
    <xf numFmtId="0" fontId="3" fillId="38" borderId="31" xfId="61" applyFont="1" applyFill="1" applyBorder="1" applyAlignment="1">
      <alignment horizontal="center"/>
    </xf>
    <xf numFmtId="0" fontId="16" fillId="0" borderId="0" xfId="51" applyNumberFormat="1" applyFont="1"/>
    <xf numFmtId="0" fontId="16" fillId="0" borderId="0" xfId="51" applyFont="1"/>
    <xf numFmtId="0" fontId="22" fillId="0" borderId="0" xfId="51" applyNumberFormat="1" applyFont="1" applyBorder="1" applyAlignment="1">
      <alignment horizontal="left"/>
    </xf>
    <xf numFmtId="0" fontId="12" fillId="0" borderId="29" xfId="51" applyFill="1" applyBorder="1"/>
    <xf numFmtId="169" fontId="6" fillId="0" borderId="37" xfId="51" applyNumberFormat="1" applyFont="1" applyFill="1" applyBorder="1" applyAlignment="1">
      <alignment horizontal="right" vertical="center"/>
    </xf>
    <xf numFmtId="169" fontId="3" fillId="0" borderId="37" xfId="51" applyNumberFormat="1" applyFont="1" applyFill="1" applyBorder="1" applyAlignment="1">
      <alignment horizontal="right" vertical="center"/>
    </xf>
    <xf numFmtId="169" fontId="6" fillId="0" borderId="37" xfId="51" applyNumberFormat="1" applyFont="1" applyFill="1" applyBorder="1" applyAlignment="1">
      <alignment horizontal="right" indent="1"/>
    </xf>
    <xf numFmtId="169" fontId="51" fillId="0" borderId="32" xfId="51" applyNumberFormat="1" applyFont="1" applyFill="1" applyBorder="1" applyAlignment="1">
      <alignment horizontal="right" vertical="center"/>
    </xf>
    <xf numFmtId="0" fontId="9" fillId="0" borderId="29" xfId="51" applyFont="1" applyFill="1" applyBorder="1"/>
    <xf numFmtId="0" fontId="9" fillId="0" borderId="37" xfId="51" applyFont="1" applyFill="1" applyBorder="1"/>
    <xf numFmtId="169" fontId="9" fillId="0" borderId="37" xfId="51" applyNumberFormat="1" applyFont="1" applyFill="1" applyBorder="1" applyAlignment="1">
      <alignment horizontal="right" vertical="center" indent="1"/>
    </xf>
    <xf numFmtId="169" fontId="3" fillId="0" borderId="37" xfId="51" applyNumberFormat="1" applyFont="1" applyFill="1" applyBorder="1" applyAlignment="1">
      <alignment horizontal="right" vertical="center" indent="1"/>
    </xf>
    <xf numFmtId="169" fontId="9" fillId="0" borderId="32" xfId="51" applyNumberFormat="1" applyFont="1" applyFill="1" applyBorder="1" applyAlignment="1">
      <alignment horizontal="right" vertical="center" indent="1"/>
    </xf>
    <xf numFmtId="0" fontId="0" fillId="0" borderId="0" xfId="0" applyBorder="1"/>
    <xf numFmtId="0" fontId="3" fillId="0" borderId="10" xfId="0" applyFont="1" applyFill="1" applyBorder="1"/>
    <xf numFmtId="172" fontId="3" fillId="0" borderId="10" xfId="0" applyNumberFormat="1" applyFont="1" applyFill="1" applyBorder="1"/>
    <xf numFmtId="173" fontId="3" fillId="0" borderId="10" xfId="0" applyNumberFormat="1" applyFont="1" applyFill="1" applyBorder="1"/>
    <xf numFmtId="0" fontId="21" fillId="0" borderId="10" xfId="0" applyFont="1" applyFill="1" applyBorder="1" applyAlignment="1" applyProtection="1">
      <protection locked="0"/>
    </xf>
    <xf numFmtId="2" fontId="46" fillId="0" borderId="0" xfId="0" applyNumberFormat="1" applyFont="1" applyFill="1" applyAlignment="1">
      <alignment horizontal="right" indent="1"/>
    </xf>
    <xf numFmtId="0" fontId="19" fillId="0" borderId="0" xfId="51" applyFont="1" applyAlignment="1">
      <alignment horizontal="center"/>
    </xf>
    <xf numFmtId="0" fontId="13" fillId="0" borderId="0" xfId="51" applyFont="1" applyAlignment="1">
      <alignment horizontal="center"/>
    </xf>
    <xf numFmtId="0" fontId="64" fillId="0" borderId="0" xfId="61" applyFont="1" applyAlignment="1">
      <alignment horizontal="center" vertical="center"/>
    </xf>
    <xf numFmtId="0" fontId="21" fillId="38" borderId="28" xfId="61" quotePrefix="1" applyFont="1" applyFill="1" applyBorder="1" applyAlignment="1">
      <alignment horizontal="center" vertical="center" wrapText="1"/>
    </xf>
    <xf numFmtId="0" fontId="21" fillId="38" borderId="26" xfId="61" quotePrefix="1" applyFont="1" applyFill="1" applyBorder="1" applyAlignment="1">
      <alignment horizontal="center" vertical="center" wrapText="1"/>
    </xf>
    <xf numFmtId="0" fontId="7" fillId="40" borderId="33" xfId="51" applyFont="1" applyFill="1" applyBorder="1" applyAlignment="1">
      <alignment horizontal="left"/>
    </xf>
    <xf numFmtId="169" fontId="7" fillId="40" borderId="34" xfId="51" applyNumberFormat="1" applyFont="1" applyFill="1" applyBorder="1" applyAlignment="1">
      <alignment horizontal="right" indent="2"/>
    </xf>
    <xf numFmtId="3" fontId="7" fillId="40" borderId="34" xfId="51" applyNumberFormat="1" applyFont="1" applyFill="1" applyBorder="1" applyAlignment="1">
      <alignment horizontal="right" indent="2"/>
    </xf>
    <xf numFmtId="0" fontId="16" fillId="0" borderId="0" xfId="0" applyFont="1" applyAlignment="1">
      <alignment horizontal="right" vertical="center"/>
    </xf>
    <xf numFmtId="0" fontId="65" fillId="0" borderId="0" xfId="0" quotePrefix="1" applyFont="1" applyAlignment="1">
      <alignment horizontal="right"/>
    </xf>
    <xf numFmtId="0" fontId="21" fillId="38" borderId="31" xfId="51" quotePrefix="1" applyFont="1" applyFill="1" applyBorder="1" applyAlignment="1">
      <alignment horizontal="center" vertical="center" wrapText="1"/>
    </xf>
    <xf numFmtId="0" fontId="24" fillId="0" borderId="0" xfId="0" applyFont="1"/>
    <xf numFmtId="0" fontId="24" fillId="0" borderId="0" xfId="0" applyFont="1" applyAlignment="1"/>
    <xf numFmtId="0" fontId="26" fillId="0" borderId="0" xfId="0" applyFont="1" applyAlignment="1">
      <alignment horizontal="right" vertical="center"/>
    </xf>
    <xf numFmtId="0" fontId="16" fillId="0" borderId="0" xfId="0" applyFont="1" applyAlignment="1">
      <alignment horizontal="right"/>
    </xf>
    <xf numFmtId="0" fontId="66" fillId="0" borderId="0" xfId="0" applyFont="1" applyAlignment="1">
      <alignment horizontal="righ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51" applyFont="1" applyAlignment="1">
      <alignment horizontal="left" wrapText="1"/>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xf>
    <xf numFmtId="0" fontId="22" fillId="0" borderId="0" xfId="0" applyFont="1" applyAlignment="1">
      <alignment horizontal="left"/>
    </xf>
    <xf numFmtId="0" fontId="25" fillId="0" borderId="0" xfId="0" applyFont="1" applyAlignment="1">
      <alignment horizontal="left"/>
    </xf>
    <xf numFmtId="0" fontId="3" fillId="0" borderId="0" xfId="51" applyNumberFormat="1" applyFont="1" applyFill="1" applyAlignment="1">
      <alignment horizontal="left" wrapText="1"/>
    </xf>
    <xf numFmtId="0" fontId="53" fillId="0" borderId="0" xfId="51" applyNumberFormat="1" applyFont="1" applyFill="1" applyAlignment="1"/>
    <xf numFmtId="0" fontId="9" fillId="0" borderId="0" xfId="51" applyNumberFormat="1" applyFont="1" applyFill="1" applyAlignment="1"/>
    <xf numFmtId="0" fontId="21" fillId="0" borderId="0" xfId="51" applyNumberFormat="1" applyFont="1" applyFill="1" applyAlignment="1">
      <alignment horizontal="left"/>
    </xf>
    <xf numFmtId="0" fontId="54" fillId="0" borderId="0" xfId="51" applyNumberFormat="1" applyFont="1" applyFill="1" applyAlignment="1">
      <alignment horizontal="left"/>
    </xf>
    <xf numFmtId="0" fontId="9" fillId="0" borderId="0" xfId="51" applyNumberFormat="1" applyFont="1" applyFill="1" applyAlignment="1">
      <alignment wrapText="1"/>
    </xf>
    <xf numFmtId="0" fontId="3" fillId="0" borderId="0" xfId="51" applyNumberFormat="1" applyFont="1" applyFill="1" applyAlignment="1">
      <alignment horizontal="left"/>
    </xf>
    <xf numFmtId="0" fontId="9" fillId="0" borderId="0" xfId="51" applyNumberFormat="1" applyFont="1" applyFill="1" applyAlignment="1">
      <alignment horizontal="left"/>
    </xf>
    <xf numFmtId="0" fontId="9" fillId="0" borderId="0" xfId="51" applyNumberFormat="1" applyFont="1" applyFill="1" applyAlignment="1">
      <alignment horizontal="left" wrapText="1"/>
    </xf>
    <xf numFmtId="0" fontId="52" fillId="0" borderId="0" xfId="51" applyNumberFormat="1" applyFont="1" applyFill="1" applyAlignment="1">
      <alignment horizontal="left"/>
    </xf>
    <xf numFmtId="0" fontId="21" fillId="0" borderId="0" xfId="51" applyNumberFormat="1" applyFont="1" applyFill="1" applyAlignment="1">
      <alignment horizontal="left" wrapText="1"/>
    </xf>
    <xf numFmtId="0" fontId="52" fillId="0" borderId="0" xfId="53" quotePrefix="1" applyNumberFormat="1" applyFont="1" applyFill="1" applyAlignment="1">
      <alignment horizontal="left"/>
    </xf>
    <xf numFmtId="0" fontId="22" fillId="0" borderId="0" xfId="51" applyNumberFormat="1" applyFont="1" applyBorder="1" applyAlignment="1">
      <alignment horizontal="left" vertical="center"/>
    </xf>
    <xf numFmtId="0" fontId="19" fillId="0" borderId="0" xfId="51" applyFont="1" applyAlignment="1">
      <alignment horizontal="center"/>
    </xf>
    <xf numFmtId="0" fontId="29" fillId="0" borderId="0" xfId="51" applyFont="1" applyAlignment="1">
      <alignment horizontal="center"/>
    </xf>
    <xf numFmtId="0" fontId="13" fillId="0" borderId="0" xfId="51" applyFont="1" applyAlignment="1">
      <alignment horizontal="center"/>
    </xf>
    <xf numFmtId="0" fontId="7" fillId="38" borderId="23" xfId="51" applyFont="1" applyFill="1" applyBorder="1" applyAlignment="1">
      <alignment horizontal="center" vertical="center" wrapText="1"/>
    </xf>
    <xf numFmtId="0" fontId="7" fillId="38" borderId="27" xfId="51" applyFont="1" applyFill="1" applyBorder="1" applyAlignment="1">
      <alignment horizontal="center" vertical="center" wrapText="1"/>
    </xf>
    <xf numFmtId="0" fontId="7" fillId="0" borderId="33" xfId="51" applyFont="1" applyBorder="1" applyAlignment="1">
      <alignment horizontal="center"/>
    </xf>
    <xf numFmtId="0" fontId="7" fillId="38" borderId="24" xfId="51" applyNumberFormat="1" applyFont="1" applyFill="1" applyBorder="1" applyAlignment="1">
      <alignment horizontal="center" vertical="center" wrapText="1"/>
    </xf>
    <xf numFmtId="0" fontId="7" fillId="38" borderId="25" xfId="51" applyNumberFormat="1" applyFont="1" applyFill="1" applyBorder="1" applyAlignment="1">
      <alignment horizontal="center" vertical="center"/>
    </xf>
    <xf numFmtId="0" fontId="7" fillId="0" borderId="26" xfId="51" applyFont="1" applyBorder="1" applyAlignment="1">
      <alignment horizontal="center" vertical="center"/>
    </xf>
    <xf numFmtId="0" fontId="7" fillId="38" borderId="24" xfId="51" applyFont="1" applyFill="1" applyBorder="1" applyAlignment="1">
      <alignment horizontal="center" vertical="center"/>
    </xf>
    <xf numFmtId="0" fontId="7" fillId="38" borderId="25" xfId="51" applyFont="1" applyFill="1" applyBorder="1" applyAlignment="1">
      <alignment horizontal="center" vertical="center"/>
    </xf>
    <xf numFmtId="0" fontId="7" fillId="0" borderId="25" xfId="51" applyFont="1" applyBorder="1" applyAlignment="1"/>
    <xf numFmtId="0" fontId="7" fillId="38" borderId="24" xfId="51" applyFont="1" applyFill="1" applyBorder="1" applyAlignment="1">
      <alignment horizontal="center" vertical="center" wrapText="1"/>
    </xf>
    <xf numFmtId="0" fontId="7" fillId="0" borderId="26" xfId="51" applyFont="1" applyBorder="1" applyAlignment="1">
      <alignment horizontal="center" vertical="center" wrapText="1"/>
    </xf>
    <xf numFmtId="0" fontId="7" fillId="38" borderId="28" xfId="51" applyFont="1" applyFill="1" applyBorder="1" applyAlignment="1">
      <alignment horizontal="center" vertical="center" wrapText="1"/>
    </xf>
    <xf numFmtId="0" fontId="7" fillId="0" borderId="30" xfId="51" applyFont="1" applyBorder="1" applyAlignment="1">
      <alignment horizontal="center" vertical="center"/>
    </xf>
    <xf numFmtId="0" fontId="7" fillId="38" borderId="29" xfId="51" applyFont="1" applyFill="1" applyBorder="1" applyAlignment="1">
      <alignment horizontal="center" vertical="center" wrapText="1"/>
    </xf>
    <xf numFmtId="0" fontId="7" fillId="38" borderId="32" xfId="51" applyFont="1" applyFill="1" applyBorder="1" applyAlignment="1">
      <alignment horizontal="center" vertical="center"/>
    </xf>
    <xf numFmtId="0" fontId="7" fillId="39" borderId="24" xfId="51" applyFont="1" applyFill="1" applyBorder="1" applyAlignment="1">
      <alignment horizontal="center" vertical="center"/>
    </xf>
    <xf numFmtId="0" fontId="7" fillId="39" borderId="25" xfId="51" applyFont="1" applyFill="1" applyBorder="1" applyAlignment="1">
      <alignment horizontal="center" vertical="center"/>
    </xf>
    <xf numFmtId="0" fontId="7" fillId="39" borderId="26" xfId="51" applyFont="1" applyFill="1" applyBorder="1" applyAlignment="1">
      <alignment horizontal="center" vertical="center"/>
    </xf>
    <xf numFmtId="0" fontId="7" fillId="38" borderId="25" xfId="51" applyFont="1" applyFill="1" applyBorder="1" applyAlignment="1"/>
    <xf numFmtId="0" fontId="3" fillId="38" borderId="32" xfId="51" applyFont="1" applyFill="1" applyBorder="1" applyAlignment="1">
      <alignment horizontal="center" vertical="center"/>
    </xf>
    <xf numFmtId="0" fontId="11" fillId="0" borderId="34" xfId="51" applyFont="1" applyBorder="1" applyAlignment="1">
      <alignment horizontal="center" vertical="center"/>
    </xf>
    <xf numFmtId="0" fontId="29" fillId="0" borderId="34" xfId="51" applyFont="1" applyBorder="1" applyAlignment="1">
      <alignment horizontal="center" vertical="center"/>
    </xf>
    <xf numFmtId="0" fontId="29" fillId="0" borderId="33" xfId="51" applyFont="1" applyBorder="1" applyAlignment="1">
      <alignment horizontal="center" vertical="center"/>
    </xf>
    <xf numFmtId="0" fontId="3" fillId="38" borderId="35" xfId="51" applyFont="1" applyFill="1" applyBorder="1" applyAlignment="1">
      <alignment horizontal="center" vertical="center" wrapText="1"/>
    </xf>
    <xf numFmtId="0" fontId="6" fillId="38" borderId="35" xfId="51" applyFont="1" applyFill="1" applyBorder="1" applyAlignment="1">
      <alignment horizontal="center" vertical="center" wrapText="1"/>
    </xf>
    <xf numFmtId="0" fontId="6" fillId="38" borderId="0" xfId="51" applyFont="1" applyFill="1" applyBorder="1" applyAlignment="1">
      <alignment horizontal="center" vertical="center" wrapText="1"/>
    </xf>
    <xf numFmtId="0" fontId="6" fillId="38" borderId="34" xfId="51" applyFont="1" applyFill="1" applyBorder="1" applyAlignment="1">
      <alignment horizontal="center" vertical="center" wrapText="1"/>
    </xf>
    <xf numFmtId="2" fontId="51" fillId="40" borderId="32" xfId="51" applyNumberFormat="1" applyFont="1" applyFill="1" applyBorder="1" applyAlignment="1">
      <alignment horizontal="right" indent="4"/>
    </xf>
    <xf numFmtId="2" fontId="51" fillId="40" borderId="34" xfId="51" applyNumberFormat="1" applyFont="1" applyFill="1" applyBorder="1" applyAlignment="1">
      <alignment horizontal="right" indent="4"/>
    </xf>
    <xf numFmtId="0" fontId="11" fillId="0" borderId="37" xfId="51" applyFont="1" applyFill="1" applyBorder="1" applyAlignment="1">
      <alignment horizontal="right" indent="4"/>
    </xf>
    <xf numFmtId="0" fontId="11" fillId="0" borderId="0" xfId="51" applyFont="1" applyFill="1" applyBorder="1" applyAlignment="1">
      <alignment horizontal="right" indent="4"/>
    </xf>
    <xf numFmtId="2" fontId="11" fillId="40" borderId="37" xfId="51" applyNumberFormat="1" applyFont="1" applyFill="1" applyBorder="1" applyAlignment="1">
      <alignment horizontal="right" indent="4"/>
    </xf>
    <xf numFmtId="2" fontId="11" fillId="40" borderId="0" xfId="51" applyNumberFormat="1" applyFont="1" applyFill="1" applyBorder="1" applyAlignment="1">
      <alignment horizontal="right" indent="4"/>
    </xf>
    <xf numFmtId="0" fontId="3" fillId="40" borderId="37" xfId="51" applyFont="1" applyFill="1" applyBorder="1" applyAlignment="1">
      <alignment horizontal="right" indent="4"/>
    </xf>
    <xf numFmtId="0" fontId="3" fillId="40" borderId="0" xfId="51" applyFont="1" applyFill="1" applyBorder="1" applyAlignment="1">
      <alignment horizontal="right" indent="4"/>
    </xf>
    <xf numFmtId="2" fontId="3" fillId="0" borderId="37" xfId="51" applyNumberFormat="1" applyFont="1" applyFill="1" applyBorder="1" applyAlignment="1">
      <alignment horizontal="right" indent="4"/>
    </xf>
    <xf numFmtId="2" fontId="3" fillId="0" borderId="0" xfId="51" applyNumberFormat="1" applyFont="1" applyFill="1" applyBorder="1" applyAlignment="1">
      <alignment horizontal="right" indent="4"/>
    </xf>
    <xf numFmtId="177" fontId="3" fillId="40" borderId="37" xfId="51" applyNumberFormat="1" applyFont="1" applyFill="1" applyBorder="1" applyAlignment="1">
      <alignment horizontal="right" indent="4"/>
    </xf>
    <xf numFmtId="177" fontId="3" fillId="40" borderId="0" xfId="51" applyNumberFormat="1" applyFont="1" applyFill="1" applyBorder="1" applyAlignment="1">
      <alignment horizontal="right" indent="4"/>
    </xf>
    <xf numFmtId="2" fontId="3" fillId="40" borderId="37" xfId="51" applyNumberFormat="1" applyFont="1" applyFill="1" applyBorder="1" applyAlignment="1">
      <alignment horizontal="right" indent="4"/>
    </xf>
    <xf numFmtId="2" fontId="3" fillId="40" borderId="0" xfId="51" applyNumberFormat="1" applyFont="1" applyFill="1" applyBorder="1" applyAlignment="1">
      <alignment horizontal="right" indent="4"/>
    </xf>
    <xf numFmtId="0" fontId="13" fillId="0" borderId="0" xfId="51" applyFont="1" applyAlignment="1"/>
    <xf numFmtId="0" fontId="12" fillId="0" borderId="0" xfId="51" applyAlignment="1"/>
    <xf numFmtId="0" fontId="11" fillId="39" borderId="41" xfId="51" applyFont="1" applyFill="1" applyBorder="1" applyAlignment="1">
      <alignment horizontal="center" vertical="center"/>
    </xf>
    <xf numFmtId="0" fontId="11" fillId="39" borderId="42" xfId="51" applyFont="1" applyFill="1" applyBorder="1" applyAlignment="1">
      <alignment horizontal="center" vertical="center"/>
    </xf>
    <xf numFmtId="0" fontId="11" fillId="39" borderId="43" xfId="51" applyFont="1" applyFill="1" applyBorder="1" applyAlignment="1">
      <alignment horizontal="center" vertical="center"/>
    </xf>
    <xf numFmtId="0" fontId="11" fillId="38" borderId="25" xfId="51" applyFont="1" applyFill="1" applyBorder="1" applyAlignment="1">
      <alignment horizontal="center" vertical="center"/>
    </xf>
    <xf numFmtId="0" fontId="29" fillId="0" borderId="25" xfId="51" applyFont="1" applyBorder="1" applyAlignment="1">
      <alignment horizontal="center" vertical="center"/>
    </xf>
    <xf numFmtId="0" fontId="11" fillId="39" borderId="12" xfId="51" applyFont="1" applyFill="1" applyBorder="1" applyAlignment="1">
      <alignment horizontal="center" vertical="center"/>
    </xf>
    <xf numFmtId="0" fontId="11" fillId="39" borderId="36" xfId="51" applyFont="1" applyFill="1" applyBorder="1" applyAlignment="1">
      <alignment horizontal="center" vertical="center"/>
    </xf>
    <xf numFmtId="0" fontId="11" fillId="38" borderId="24" xfId="51" applyFont="1" applyFill="1" applyBorder="1" applyAlignment="1">
      <alignment horizontal="center" vertical="center"/>
    </xf>
    <xf numFmtId="0" fontId="11" fillId="0" borderId="26" xfId="51" applyFont="1" applyBorder="1" applyAlignment="1">
      <alignment horizontal="center" vertical="center"/>
    </xf>
    <xf numFmtId="0" fontId="11" fillId="0" borderId="25" xfId="51" applyFont="1" applyBorder="1" applyAlignment="1">
      <alignment horizontal="center" vertical="center"/>
    </xf>
    <xf numFmtId="0" fontId="6" fillId="38" borderId="23" xfId="51" applyFont="1" applyFill="1" applyBorder="1" applyAlignment="1">
      <alignment horizontal="center" vertical="center" wrapText="1"/>
    </xf>
    <xf numFmtId="0" fontId="6" fillId="38" borderId="27" xfId="51" applyFont="1" applyFill="1" applyBorder="1" applyAlignment="1">
      <alignment horizontal="center" vertical="center" wrapText="1"/>
    </xf>
    <xf numFmtId="0" fontId="6" fillId="38" borderId="33" xfId="51" applyFont="1" applyFill="1" applyBorder="1" applyAlignment="1">
      <alignment horizontal="center" vertical="center" wrapText="1"/>
    </xf>
    <xf numFmtId="0" fontId="19" fillId="0" borderId="0" xfId="51" applyFont="1" applyBorder="1" applyAlignment="1">
      <alignment horizontal="center"/>
    </xf>
    <xf numFmtId="0" fontId="19" fillId="0" borderId="34" xfId="51" applyFont="1" applyBorder="1" applyAlignment="1">
      <alignment horizontal="center"/>
    </xf>
    <xf numFmtId="0" fontId="11" fillId="38" borderId="24" xfId="51" applyNumberFormat="1" applyFont="1" applyFill="1" applyBorder="1" applyAlignment="1">
      <alignment horizontal="center" vertical="center"/>
    </xf>
    <xf numFmtId="0" fontId="11" fillId="38" borderId="25" xfId="51" applyNumberFormat="1" applyFont="1" applyFill="1" applyBorder="1" applyAlignment="1">
      <alignment horizontal="center" vertical="center"/>
    </xf>
    <xf numFmtId="0" fontId="51" fillId="0" borderId="0" xfId="51" applyNumberFormat="1" applyFont="1" applyFill="1" applyAlignment="1">
      <alignment horizontal="center" vertical="center"/>
    </xf>
    <xf numFmtId="0" fontId="51" fillId="0" borderId="0" xfId="51" applyNumberFormat="1" applyFont="1" applyFill="1" applyAlignment="1">
      <alignment horizontal="center"/>
    </xf>
    <xf numFmtId="0" fontId="51" fillId="0" borderId="0" xfId="51" applyFont="1" applyFill="1" applyBorder="1" applyAlignment="1">
      <alignment horizontal="center"/>
    </xf>
    <xf numFmtId="0" fontId="51" fillId="0" borderId="0" xfId="51" applyFont="1" applyFill="1" applyAlignment="1">
      <alignment horizontal="center"/>
    </xf>
    <xf numFmtId="0" fontId="62" fillId="0" borderId="0" xfId="51" applyFont="1" applyAlignment="1">
      <alignment horizontal="center"/>
    </xf>
    <xf numFmtId="0" fontId="63" fillId="0" borderId="0" xfId="51" applyFont="1" applyAlignment="1">
      <alignment horizontal="center"/>
    </xf>
    <xf numFmtId="0" fontId="63" fillId="0" borderId="0" xfId="51" applyFont="1" applyAlignment="1"/>
    <xf numFmtId="0" fontId="9" fillId="38" borderId="31" xfId="51" applyNumberFormat="1" applyFont="1" applyFill="1" applyBorder="1" applyAlignment="1">
      <alignment horizontal="center" vertical="center" wrapText="1"/>
    </xf>
    <xf numFmtId="0" fontId="9" fillId="38" borderId="31" xfId="51" applyNumberFormat="1" applyFont="1" applyFill="1" applyBorder="1" applyAlignment="1">
      <alignment horizontal="center" vertical="center"/>
    </xf>
    <xf numFmtId="0" fontId="9" fillId="38" borderId="31" xfId="51" applyFont="1" applyFill="1" applyBorder="1" applyAlignment="1">
      <alignment horizontal="center" vertical="center"/>
    </xf>
    <xf numFmtId="0" fontId="9" fillId="0" borderId="31" xfId="51" applyFont="1" applyBorder="1" applyAlignment="1"/>
    <xf numFmtId="0" fontId="3" fillId="38" borderId="24" xfId="51" applyFont="1" applyFill="1" applyBorder="1" applyAlignment="1">
      <alignment horizontal="center" vertical="center" wrapText="1"/>
    </xf>
    <xf numFmtId="0" fontId="9" fillId="38" borderId="24" xfId="51" applyFont="1" applyFill="1" applyBorder="1" applyAlignment="1">
      <alignment horizontal="center" vertical="center"/>
    </xf>
    <xf numFmtId="0" fontId="9" fillId="0" borderId="24" xfId="51" applyFont="1" applyBorder="1" applyAlignment="1"/>
    <xf numFmtId="0" fontId="9" fillId="38" borderId="31" xfId="51" applyFont="1" applyFill="1" applyBorder="1" applyAlignment="1">
      <alignment horizontal="center" vertical="center" wrapText="1"/>
    </xf>
    <xf numFmtId="0" fontId="9" fillId="0" borderId="31" xfId="51" applyFont="1" applyBorder="1" applyAlignment="1">
      <alignment horizontal="center" vertical="center"/>
    </xf>
    <xf numFmtId="0" fontId="9" fillId="38" borderId="31" xfId="51" applyFont="1" applyFill="1" applyBorder="1" applyAlignment="1"/>
    <xf numFmtId="0" fontId="18" fillId="0" borderId="0" xfId="66" applyFont="1" applyAlignment="1">
      <alignment horizontal="center"/>
    </xf>
    <xf numFmtId="0" fontId="55" fillId="0" borderId="0" xfId="66" applyFont="1" applyAlignment="1">
      <alignment horizontal="center"/>
    </xf>
    <xf numFmtId="0" fontId="19" fillId="0" borderId="0" xfId="66" applyFont="1" applyAlignment="1">
      <alignment horizontal="center" wrapText="1"/>
    </xf>
    <xf numFmtId="0" fontId="13" fillId="0" borderId="0" xfId="66" applyFont="1" applyAlignment="1">
      <alignment horizontal="center"/>
    </xf>
    <xf numFmtId="0" fontId="19" fillId="0" borderId="0" xfId="66" applyNumberFormat="1" applyFont="1" applyAlignment="1">
      <alignment horizontal="center" wrapText="1"/>
    </xf>
    <xf numFmtId="0" fontId="1" fillId="0" borderId="0" xfId="66" applyNumberFormat="1" applyAlignment="1">
      <alignment horizontal="center"/>
    </xf>
    <xf numFmtId="0" fontId="1" fillId="0" borderId="0" xfId="66" applyAlignment="1"/>
    <xf numFmtId="0" fontId="62" fillId="0" borderId="0" xfId="51" applyFont="1" applyAlignment="1">
      <alignment horizontal="center" vertical="center"/>
    </xf>
    <xf numFmtId="0" fontId="62" fillId="0" borderId="0" xfId="51" applyFont="1" applyAlignment="1">
      <alignment horizontal="center" wrapText="1"/>
    </xf>
    <xf numFmtId="0" fontId="21" fillId="38" borderId="31" xfId="51" quotePrefix="1" applyFont="1" applyFill="1" applyBorder="1" applyAlignment="1">
      <alignment horizontal="center" vertical="center" wrapText="1"/>
    </xf>
    <xf numFmtId="0" fontId="29" fillId="0" borderId="31" xfId="51" applyFont="1" applyBorder="1" applyAlignment="1">
      <alignment horizontal="center" vertical="center" wrapText="1"/>
    </xf>
    <xf numFmtId="0" fontId="3" fillId="38" borderId="31" xfId="51" applyFont="1" applyFill="1" applyBorder="1" applyAlignment="1">
      <alignment horizontal="center" vertical="center"/>
    </xf>
    <xf numFmtId="0" fontId="19" fillId="0" borderId="0" xfId="51" applyFont="1" applyAlignment="1">
      <alignment horizontal="center" wrapText="1"/>
    </xf>
    <xf numFmtId="0" fontId="21" fillId="38" borderId="29" xfId="51" quotePrefix="1" applyFont="1" applyFill="1" applyBorder="1" applyAlignment="1">
      <alignment horizontal="center" vertical="center" wrapText="1"/>
    </xf>
    <xf numFmtId="0" fontId="21" fillId="38" borderId="37" xfId="51" quotePrefix="1" applyFont="1" applyFill="1" applyBorder="1" applyAlignment="1">
      <alignment horizontal="center" vertical="center" wrapText="1"/>
    </xf>
    <xf numFmtId="0" fontId="21" fillId="38" borderId="32" xfId="51" quotePrefix="1" applyFont="1" applyFill="1" applyBorder="1" applyAlignment="1">
      <alignment horizontal="center" vertical="center" wrapText="1"/>
    </xf>
    <xf numFmtId="0" fontId="9" fillId="38" borderId="26" xfId="51" applyFont="1" applyFill="1" applyBorder="1" applyAlignment="1">
      <alignment horizontal="center" vertical="center"/>
    </xf>
    <xf numFmtId="0" fontId="6" fillId="38" borderId="31" xfId="51" quotePrefix="1" applyFont="1" applyFill="1" applyBorder="1" applyAlignment="1">
      <alignment horizontal="center" vertical="center" wrapText="1"/>
    </xf>
    <xf numFmtId="0" fontId="9" fillId="38" borderId="26" xfId="51" applyFont="1" applyFill="1" applyBorder="1" applyAlignment="1">
      <alignment horizontal="center" vertical="center" wrapText="1"/>
    </xf>
    <xf numFmtId="0" fontId="3" fillId="38" borderId="31" xfId="51" applyFont="1" applyFill="1" applyBorder="1" applyAlignment="1">
      <alignment horizontal="center" vertical="center" wrapText="1"/>
    </xf>
    <xf numFmtId="0" fontId="21" fillId="38" borderId="26" xfId="51" quotePrefix="1" applyFont="1" applyFill="1" applyBorder="1" applyAlignment="1">
      <alignment horizontal="center" vertical="center" wrapText="1"/>
    </xf>
    <xf numFmtId="0" fontId="29" fillId="0" borderId="31" xfId="51" applyFont="1" applyBorder="1" applyAlignment="1">
      <alignment horizontal="center"/>
    </xf>
    <xf numFmtId="0" fontId="9" fillId="0" borderId="26" xfId="51" applyFont="1" applyBorder="1" applyAlignment="1">
      <alignment horizontal="center"/>
    </xf>
    <xf numFmtId="0" fontId="9" fillId="0" borderId="31" xfId="51" applyFont="1" applyBorder="1" applyAlignment="1">
      <alignment horizontal="center" vertical="center" wrapText="1"/>
    </xf>
    <xf numFmtId="0" fontId="21" fillId="38" borderId="23" xfId="51" quotePrefix="1" applyFont="1" applyFill="1" applyBorder="1" applyAlignment="1">
      <alignment horizontal="center" vertical="center" wrapText="1"/>
    </xf>
    <xf numFmtId="0" fontId="21" fillId="38" borderId="27" xfId="51" quotePrefix="1" applyFont="1" applyFill="1" applyBorder="1" applyAlignment="1">
      <alignment horizontal="center" vertical="center" wrapText="1"/>
    </xf>
    <xf numFmtId="0" fontId="21" fillId="38" borderId="33" xfId="51" quotePrefix="1" applyFont="1" applyFill="1" applyBorder="1" applyAlignment="1">
      <alignment horizontal="center" vertical="center" wrapText="1"/>
    </xf>
    <xf numFmtId="0" fontId="21" fillId="38" borderId="24" xfId="51" quotePrefix="1" applyFont="1" applyFill="1" applyBorder="1" applyAlignment="1">
      <alignment horizontal="center" vertical="center" wrapText="1"/>
    </xf>
    <xf numFmtId="0" fontId="9" fillId="0" borderId="24" xfId="51" applyFont="1" applyBorder="1" applyAlignment="1">
      <alignment horizontal="center" vertical="center" wrapText="1"/>
    </xf>
    <xf numFmtId="0" fontId="9" fillId="0" borderId="26" xfId="51" applyFont="1" applyBorder="1" applyAlignment="1"/>
    <xf numFmtId="0" fontId="21" fillId="38" borderId="25" xfId="51" quotePrefix="1" applyFont="1" applyFill="1" applyBorder="1" applyAlignment="1">
      <alignment horizontal="center" vertical="center" wrapText="1"/>
    </xf>
    <xf numFmtId="0" fontId="9" fillId="38" borderId="31" xfId="51" quotePrefix="1" applyFont="1" applyFill="1" applyBorder="1" applyAlignment="1">
      <alignment horizontal="center" vertical="center" wrapText="1"/>
    </xf>
    <xf numFmtId="0" fontId="19" fillId="0" borderId="0" xfId="51" applyFont="1" applyAlignment="1">
      <alignment horizontal="center" vertical="center"/>
    </xf>
    <xf numFmtId="0" fontId="13" fillId="0" borderId="0" xfId="51" applyFont="1" applyAlignment="1">
      <alignment horizontal="center" vertical="center"/>
    </xf>
    <xf numFmtId="0" fontId="12" fillId="0" borderId="0" xfId="51" applyAlignment="1">
      <alignment horizontal="center" vertical="center"/>
    </xf>
    <xf numFmtId="169" fontId="19" fillId="0" borderId="0" xfId="51" applyNumberFormat="1" applyFont="1" applyAlignment="1">
      <alignment horizontal="center" vertical="center" wrapText="1"/>
    </xf>
    <xf numFmtId="0" fontId="19" fillId="0" borderId="0" xfId="51" applyFont="1" applyAlignment="1">
      <alignment horizontal="center" vertical="top"/>
    </xf>
    <xf numFmtId="0" fontId="19" fillId="0" borderId="0" xfId="51" applyNumberFormat="1" applyFont="1" applyAlignment="1">
      <alignment horizontal="center" vertical="center" wrapText="1"/>
    </xf>
    <xf numFmtId="0" fontId="64" fillId="0" borderId="0" xfId="61" applyFont="1" applyAlignment="1">
      <alignment horizontal="center" vertical="center"/>
    </xf>
    <xf numFmtId="0" fontId="21" fillId="38" borderId="28" xfId="61" quotePrefix="1" applyFont="1" applyFill="1" applyBorder="1" applyAlignment="1">
      <alignment horizontal="center" vertical="center" wrapText="1"/>
    </xf>
    <xf numFmtId="0" fontId="21" fillId="38" borderId="30" xfId="61" quotePrefix="1" applyFont="1" applyFill="1" applyBorder="1" applyAlignment="1">
      <alignment horizontal="center" vertical="center" wrapText="1"/>
    </xf>
    <xf numFmtId="0" fontId="6" fillId="38" borderId="24" xfId="61" applyFont="1" applyFill="1" applyBorder="1" applyAlignment="1">
      <alignment horizontal="center" vertical="center" wrapText="1"/>
    </xf>
    <xf numFmtId="0" fontId="6" fillId="38" borderId="26" xfId="61" applyFont="1" applyFill="1" applyBorder="1" applyAlignment="1">
      <alignment horizontal="center" vertical="center" wrapText="1"/>
    </xf>
    <xf numFmtId="0" fontId="3" fillId="38" borderId="24" xfId="61" applyFont="1" applyFill="1" applyBorder="1" applyAlignment="1">
      <alignment horizontal="center" vertical="center" wrapText="1"/>
    </xf>
    <xf numFmtId="0" fontId="3" fillId="38" borderId="26" xfId="61" applyFont="1" applyFill="1" applyBorder="1" applyAlignment="1">
      <alignment horizontal="center" vertical="center" wrapText="1"/>
    </xf>
    <xf numFmtId="0" fontId="21" fillId="38" borderId="24" xfId="61" quotePrefix="1" applyFont="1" applyFill="1" applyBorder="1" applyAlignment="1">
      <alignment horizontal="center" vertical="center" wrapText="1"/>
    </xf>
    <xf numFmtId="0" fontId="21" fillId="38" borderId="26" xfId="61" quotePrefix="1" applyFont="1" applyFill="1" applyBorder="1" applyAlignment="1">
      <alignment horizontal="center" vertical="center" wrapText="1"/>
    </xf>
    <xf numFmtId="0" fontId="6" fillId="38" borderId="28" xfId="61" quotePrefix="1" applyFont="1" applyFill="1" applyBorder="1" applyAlignment="1">
      <alignment horizontal="center" vertical="center" wrapText="1"/>
    </xf>
    <xf numFmtId="0" fontId="6" fillId="38" borderId="30" xfId="61" quotePrefix="1" applyFont="1" applyFill="1" applyBorder="1" applyAlignment="1">
      <alignment horizontal="center" vertical="center" wrapText="1"/>
    </xf>
    <xf numFmtId="0" fontId="21" fillId="38" borderId="38" xfId="61" quotePrefix="1" applyFont="1" applyFill="1" applyBorder="1" applyAlignment="1">
      <alignment horizontal="center" vertical="center" wrapText="1"/>
    </xf>
    <xf numFmtId="0" fontId="21" fillId="38" borderId="25" xfId="61" quotePrefix="1" applyFont="1" applyFill="1" applyBorder="1" applyAlignment="1">
      <alignment horizontal="center" vertical="center" wrapText="1"/>
    </xf>
    <xf numFmtId="0" fontId="21" fillId="38" borderId="29" xfId="61" quotePrefix="1" applyFont="1" applyFill="1" applyBorder="1" applyAlignment="1">
      <alignment horizontal="center" vertical="center" wrapText="1"/>
    </xf>
    <xf numFmtId="0" fontId="21" fillId="38" borderId="37" xfId="61" quotePrefix="1" applyFont="1" applyFill="1" applyBorder="1" applyAlignment="1">
      <alignment horizontal="center" vertical="center" wrapText="1"/>
    </xf>
    <xf numFmtId="0" fontId="21" fillId="38" borderId="32" xfId="61" quotePrefix="1" applyFont="1" applyFill="1" applyBorder="1" applyAlignment="1">
      <alignment horizontal="center" vertical="center" wrapText="1"/>
    </xf>
    <xf numFmtId="0" fontId="3" fillId="38" borderId="24" xfId="61" applyFont="1" applyFill="1" applyBorder="1" applyAlignment="1">
      <alignment horizontal="center"/>
    </xf>
    <xf numFmtId="0" fontId="3" fillId="38" borderId="25" xfId="61" applyFont="1" applyFill="1" applyBorder="1" applyAlignment="1">
      <alignment horizontal="center"/>
    </xf>
    <xf numFmtId="0" fontId="3" fillId="38" borderId="26" xfId="61" applyFont="1" applyFill="1" applyBorder="1" applyAlignment="1">
      <alignment horizontal="center"/>
    </xf>
    <xf numFmtId="0" fontId="21" fillId="38" borderId="23" xfId="61" quotePrefix="1" applyFont="1" applyFill="1" applyBorder="1" applyAlignment="1">
      <alignment horizontal="center" vertical="center" wrapText="1"/>
    </xf>
    <xf numFmtId="0" fontId="6" fillId="0" borderId="27" xfId="61" applyFont="1" applyBorder="1" applyAlignment="1"/>
    <xf numFmtId="0" fontId="6" fillId="0" borderId="33" xfId="61" applyFont="1" applyBorder="1" applyAlignment="1"/>
    <xf numFmtId="0" fontId="6" fillId="0" borderId="38" xfId="61" applyFont="1" applyBorder="1" applyAlignment="1">
      <alignment horizontal="center" vertical="center"/>
    </xf>
    <xf numFmtId="0" fontId="6" fillId="0" borderId="30" xfId="61" applyFont="1" applyBorder="1" applyAlignment="1"/>
    <xf numFmtId="0" fontId="6" fillId="0" borderId="25" xfId="61" applyFont="1" applyBorder="1" applyAlignment="1">
      <alignment horizontal="center" vertical="center" wrapText="1"/>
    </xf>
    <xf numFmtId="0" fontId="6" fillId="0" borderId="26" xfId="61" applyFont="1" applyBorder="1" applyAlignment="1">
      <alignment horizontal="center" vertical="center" wrapText="1"/>
    </xf>
    <xf numFmtId="0" fontId="6" fillId="41" borderId="29" xfId="61" applyFont="1" applyFill="1" applyBorder="1" applyAlignment="1">
      <alignment horizontal="center"/>
    </xf>
    <xf numFmtId="0" fontId="6" fillId="41" borderId="35" xfId="61" applyFont="1" applyFill="1" applyBorder="1" applyAlignment="1">
      <alignment horizontal="center"/>
    </xf>
    <xf numFmtId="0" fontId="64" fillId="0" borderId="0" xfId="61" applyFont="1" applyAlignment="1">
      <alignment horizontal="center"/>
    </xf>
    <xf numFmtId="0" fontId="3" fillId="0" borderId="25" xfId="61" applyFont="1" applyBorder="1" applyAlignment="1">
      <alignment horizontal="center"/>
    </xf>
    <xf numFmtId="0" fontId="3" fillId="0" borderId="26" xfId="61" applyFont="1" applyBorder="1" applyAlignment="1">
      <alignment horizontal="center"/>
    </xf>
    <xf numFmtId="0" fontId="6" fillId="38" borderId="25" xfId="61" applyFont="1" applyFill="1" applyBorder="1" applyAlignment="1">
      <alignment horizontal="center"/>
    </xf>
    <xf numFmtId="0" fontId="3" fillId="0" borderId="30" xfId="61" applyFont="1" applyBorder="1" applyAlignment="1">
      <alignment horizontal="center" vertical="center" wrapText="1"/>
    </xf>
    <xf numFmtId="0" fontId="6" fillId="38" borderId="23" xfId="61" quotePrefix="1" applyFont="1" applyFill="1" applyBorder="1" applyAlignment="1">
      <alignment horizontal="center" vertical="center" wrapText="1"/>
    </xf>
    <xf numFmtId="0" fontId="6" fillId="0" borderId="33" xfId="61"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0" fillId="0" borderId="3" xfId="0" applyBorder="1" applyAlignment="1">
      <alignment horizontal="center" vertical="center"/>
    </xf>
    <xf numFmtId="0" fontId="14" fillId="0" borderId="5" xfId="0" quotePrefix="1" applyFont="1" applyFill="1" applyBorder="1" applyAlignment="1">
      <alignment horizontal="center"/>
    </xf>
    <xf numFmtId="0" fontId="0" fillId="0" borderId="6" xfId="0" applyBorder="1" applyAlignment="1">
      <alignment horizontal="center"/>
    </xf>
  </cellXfs>
  <cellStyles count="8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3" xr:uid="{00000000-0005-0000-0000-000022000000}"/>
    <cellStyle name="Hyperlink 3" xfId="64" xr:uid="{00000000-0005-0000-0000-000023000000}"/>
    <cellStyle name="Komma" xfId="3" builtinId="3" hidden="1"/>
    <cellStyle name="Link" xfId="62" builtinId="8"/>
    <cellStyle name="Neutral" xfId="1" builtinId="28" hidden="1"/>
    <cellStyle name="Normal_Textes" xfId="54" xr:uid="{00000000-0005-0000-0000-000027000000}"/>
    <cellStyle name="Notiz" xfId="20" builtinId="10" hidden="1"/>
    <cellStyle name="Prozent" xfId="7" builtinId="5" hidden="1"/>
    <cellStyle name="Schlecht" xfId="14" builtinId="27" hidden="1"/>
    <cellStyle name="Standard" xfId="0" builtinId="0" customBuiltin="1"/>
    <cellStyle name="Standard 2" xfId="51" xr:uid="{00000000-0005-0000-0000-00002C000000}"/>
    <cellStyle name="Standard 2 2" xfId="55" xr:uid="{00000000-0005-0000-0000-00002D000000}"/>
    <cellStyle name="Standard 2 2 2" xfId="67" xr:uid="{00000000-0005-0000-0000-00002E000000}"/>
    <cellStyle name="Standard 2 3" xfId="56" xr:uid="{00000000-0005-0000-0000-00002F000000}"/>
    <cellStyle name="Standard 2 3 2" xfId="68" xr:uid="{00000000-0005-0000-0000-000030000000}"/>
    <cellStyle name="Standard 2 4" xfId="57" xr:uid="{00000000-0005-0000-0000-000031000000}"/>
    <cellStyle name="Standard 2 4 2" xfId="69" xr:uid="{00000000-0005-0000-0000-000032000000}"/>
    <cellStyle name="Standard 2 4 3" xfId="70" xr:uid="{00000000-0005-0000-0000-000033000000}"/>
    <cellStyle name="Standard 2 5" xfId="61" xr:uid="{00000000-0005-0000-0000-000034000000}"/>
    <cellStyle name="Standard 2 5 2" xfId="71" xr:uid="{00000000-0005-0000-0000-000035000000}"/>
    <cellStyle name="Standard 2 5 3" xfId="72" xr:uid="{00000000-0005-0000-0000-000036000000}"/>
    <cellStyle name="Standard 2 6" xfId="66" xr:uid="{00000000-0005-0000-0000-000037000000}"/>
    <cellStyle name="Standard 2 7" xfId="73" xr:uid="{00000000-0005-0000-0000-000038000000}"/>
    <cellStyle name="Standard 3" xfId="52" xr:uid="{00000000-0005-0000-0000-000039000000}"/>
    <cellStyle name="Standard 3 2" xfId="50" xr:uid="{00000000-0005-0000-0000-00003A000000}"/>
    <cellStyle name="Standard 3 3" xfId="58" xr:uid="{00000000-0005-0000-0000-00003B000000}"/>
    <cellStyle name="Standard 3 3 2" xfId="74" xr:uid="{00000000-0005-0000-0000-00003C000000}"/>
    <cellStyle name="Standard 3 4" xfId="75" xr:uid="{00000000-0005-0000-0000-00003D000000}"/>
    <cellStyle name="Standard 3 5" xfId="76" xr:uid="{00000000-0005-0000-0000-00003E000000}"/>
    <cellStyle name="Standard 4" xfId="63" xr:uid="{00000000-0005-0000-0000-00003F000000}"/>
    <cellStyle name="Standard 4 2" xfId="77" xr:uid="{00000000-0005-0000-0000-000040000000}"/>
    <cellStyle name="Standard 4 3" xfId="78" xr:uid="{00000000-0005-0000-0000-000041000000}"/>
    <cellStyle name="Standard 4 4" xfId="79" xr:uid="{00000000-0005-0000-0000-000042000000}"/>
    <cellStyle name="Standard 5" xfId="65" xr:uid="{00000000-0005-0000-0000-000043000000}"/>
    <cellStyle name="Standard 5 2" xfId="80" xr:uid="{00000000-0005-0000-0000-000044000000}"/>
    <cellStyle name="Standard 5 3" xfId="81" xr:uid="{00000000-0005-0000-0000-000045000000}"/>
    <cellStyle name="Standard 5 4" xfId="82" xr:uid="{00000000-0005-0000-0000-000046000000}"/>
    <cellStyle name="Standard 6" xfId="83" xr:uid="{00000000-0005-0000-0000-000047000000}"/>
    <cellStyle name="Standard 7" xfId="84" xr:uid="{00000000-0005-0000-0000-000048000000}"/>
    <cellStyle name="Standard 8" xfId="85" xr:uid="{00000000-0005-0000-0000-00004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ährung 2" xfId="59" xr:uid="{00000000-0005-0000-0000-000052000000}"/>
    <cellStyle name="Währung 3" xfId="60" xr:uid="{00000000-0005-0000-0000-000053000000}"/>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10019"/>
      <color rgb="FFFFCC32"/>
      <color rgb="FFEBEBEB"/>
      <color rgb="FF666866"/>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destatis.de/DE/Methoden/Qualitaet/Qualitaetsberichte/Steuern/realsteuervergleich.html" TargetMode="External"/><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19051</xdr:colOff>
      <xdr:row>0</xdr:row>
      <xdr:rowOff>0</xdr:rowOff>
    </xdr:from>
    <xdr:ext cx="6229350" cy="8924925"/>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6381751" y="0"/>
          <a:ext cx="6229350" cy="89249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900" baseline="0">
              <a:latin typeface="Arial" pitchFamily="34" charset="0"/>
              <a:cs typeface="Arial" pitchFamily="34" charset="0"/>
            </a:rPr>
            <a:t>Die so berechneten Grundbeträge können von den Steuermessbeträgen abweichen, die als Ergebnis der Veranlagung für einen bestimmten Zeitraum festgesetzt werden. So können beispielsweise in den kassenmäßigen Steuereinnahmen der Gewerbesteuer neben den laufenden Vorauszahlungen für das betreffende Jahr auch periodenfremde Abschluss- oder Nachzahlungen für Vorjahre enthalten sein.</a:t>
          </a:r>
        </a:p>
        <a:p>
          <a:pPr lvl="0" algn="l"/>
          <a:endParaRPr lang="de-DE" sz="900" baseline="0">
            <a:latin typeface="Arial" pitchFamily="34" charset="0"/>
            <a:cs typeface="Arial" pitchFamily="34" charset="0"/>
          </a:endParaRPr>
        </a:p>
        <a:p>
          <a:pPr marL="0" lvl="0" indent="0" algn="l">
            <a:spcBef>
              <a:spcPts val="600"/>
            </a:spcBef>
            <a:buFontTx/>
            <a:buNone/>
          </a:pPr>
          <a:r>
            <a:rPr lang="de-DE" sz="900" i="1" baseline="0">
              <a:latin typeface="Arial" pitchFamily="34" charset="0"/>
              <a:cs typeface="Arial" pitchFamily="34" charset="0"/>
            </a:rPr>
            <a:t>Realsteueraufbringungskraft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Istaufkommen der Realsteuern wird durch die unterschiedlichen Hebesätze beeinflusst. Aus dem Realsteueristaufkommen einer Gemeinde lässt sich daher nicht ohne Weiteres eine Aussage über ihre Steuerkraft ableiten.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Zur Ermittlung der Realsteueraufbringungskraft werden daher die Grundbeträge der Grundsteuer A und B sowie der Gewerbesteuer mit den jeweiligen landesdurch-schnittlichen Hebesätzen multipliziert und dann summiert. Die in dieser Form berechnete Realsteueraufbringungskraft stellt ein fiktives Istaufkommen dar. Sie gibt an, wie hoch das Realsteueristaufkommen gewesen wäre, wenn die einzelnen Gemeinden bei jeder Realsteuerart den gewogenen landesdurchschnittlichen Hebesatz angewandt hätten.</a:t>
          </a:r>
        </a:p>
        <a:p>
          <a:pPr lvl="0" algn="l"/>
          <a:endParaRPr lang="de-DE" sz="900" baseline="0">
            <a:latin typeface="Arial" pitchFamily="34" charset="0"/>
            <a:cs typeface="Arial" pitchFamily="34" charset="0"/>
          </a:endParaRPr>
        </a:p>
        <a:p>
          <a:pPr marL="0" lvl="0" indent="0" algn="l">
            <a:spcBef>
              <a:spcPts val="600"/>
            </a:spcBef>
            <a:buFontTx/>
            <a:buNone/>
          </a:pPr>
          <a:r>
            <a:rPr lang="de-DE" sz="900" i="1" baseline="0">
              <a:latin typeface="Arial" pitchFamily="34" charset="0"/>
              <a:cs typeface="Arial" pitchFamily="34" charset="0"/>
            </a:rPr>
            <a:t>Gemeindeanteile an Gemeinschaftsteuern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Gemeinden erhalten 15 Prozent des Aufkommens      aus der Lohn- und veranlagten Einkommensteuer und      12 Prozent des Aufkommens aus der Abgeltungsteuer. Außerdem steht ihnen seit 1998 als Kompensation für    den Wegfall der Gewerbekapitalsteuer ein Anteil von       2,2 Prozent am Umsatzsteueraufkommen zu. Berechnungsgrundlage ist die Jahresschlussrechnung.</a:t>
          </a:r>
        </a:p>
        <a:p>
          <a:pPr lvl="0" algn="l"/>
          <a:endParaRPr lang="de-DE" sz="900" baseline="0">
            <a:latin typeface="Arial" pitchFamily="34" charset="0"/>
            <a:cs typeface="Arial" pitchFamily="34" charset="0"/>
          </a:endParaRPr>
        </a:p>
        <a:p>
          <a:pPr marL="0" lvl="0" indent="0" algn="l">
            <a:spcBef>
              <a:spcPts val="600"/>
            </a:spcBef>
            <a:buFontTx/>
            <a:buNone/>
          </a:pPr>
          <a:r>
            <a:rPr lang="de-DE" sz="900" i="1" baseline="0">
              <a:latin typeface="Arial" pitchFamily="34" charset="0"/>
              <a:cs typeface="Arial" pitchFamily="34" charset="0"/>
            </a:rPr>
            <a:t>Gewerbesteuerumlage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Vom Gewerbesteueraufkommen führen die Gemeinden eine Umlage an Bund und Land ab. Seit 2020 beträgt die </a:t>
          </a:r>
          <a:r>
            <a:rPr lang="de-DE" sz="900" baseline="0">
              <a:solidFill>
                <a:sysClr val="windowText" lastClr="000000"/>
              </a:solidFill>
              <a:latin typeface="Arial" pitchFamily="34" charset="0"/>
              <a:cs typeface="Arial" pitchFamily="34" charset="0"/>
            </a:rPr>
            <a:t>Gewerbesteuerumlage 35,0 Prozent </a:t>
          </a:r>
          <a:r>
            <a:rPr lang="de-DE" sz="900" baseline="0">
              <a:latin typeface="Arial" pitchFamily="34" charset="0"/>
              <a:cs typeface="Arial" pitchFamily="34" charset="0"/>
            </a:rPr>
            <a:t>des Grundbetrages der Gewerbesteuer. Berechnungsgrundlage ist die Jahresschlussrechnung.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600"/>
            </a:spcBef>
            <a:spcAft>
              <a:spcPts val="0"/>
            </a:spcAft>
            <a:buClrTx/>
            <a:buSzTx/>
            <a:buFontTx/>
            <a:buNone/>
            <a:tabLst/>
            <a:defRPr/>
          </a:pPr>
          <a:r>
            <a:rPr kumimoji="0" lang="de-DE" sz="9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Steuereinnahmekraft</a:t>
          </a: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Während sich die Wirtschaftskraft einer Gemeinde in der  Realsteueraufbringungskraft widerspiegelt, wird die gemeindliche Finanzkraft durch die Steuereinnahmekraft  zum Ausdruck gebracht.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Realsteueraufbringungskraft wird hierbei um die Einnahmen aus dem Gemeindeanteil an der Einkommen- und Umsatzsteuer erhöht und um die </a:t>
          </a:r>
          <a:r>
            <a:rPr lang="de-DE" sz="900" b="0" baseline="0">
              <a:latin typeface="Arial" pitchFamily="34" charset="0"/>
              <a:cs typeface="Arial" pitchFamily="34" charset="0"/>
            </a:rPr>
            <a:t>abzuführende Gewerbesteuerumlage reduziert.</a:t>
          </a:r>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r>
            <a:rPr lang="de-DE" sz="900" b="1" baseline="0">
              <a:latin typeface="Arial" pitchFamily="34" charset="0"/>
              <a:cs typeface="Arial" pitchFamily="34" charset="0"/>
            </a:rPr>
            <a:t>Vergleichbarkeit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Beim Vergleich der Angaben nach Gemeindegrößen-klassen verschiedener Jahre ist zu beachten, dass die Zuordnung der einzelnen Städte und Gemeinden entsprechend der jeweiligen Einwohnerzahlen erfolgt    und sich daher die Zugehörigkeit zu den Gemeinde-größenklassen ändern kann.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In diesem Bericht werden die Realsteueraufbringungs- und Steuereinnahmekraft in der beschriebenen Art ermittelt. Das Statistische Bundesamt berechnet die Realsteuerkraft und gemeindliche Steuerkraft analog, verwendet dabei allerdings nicht die durchschnittlichen Landeshebesätze des Berichtsjahres, sondern fiktive Werte. Sie betragen </a:t>
          </a:r>
          <a:r>
            <a:rPr lang="de-DE" sz="900" baseline="0">
              <a:solidFill>
                <a:sysClr val="windowText" lastClr="000000"/>
              </a:solidFill>
              <a:latin typeface="Arial" pitchFamily="34" charset="0"/>
              <a:cs typeface="Arial" pitchFamily="34" charset="0"/>
            </a:rPr>
            <a:t>180 Prozent bei der Grundsteuer A, 210 Prozent bei der Grundsteuer B und 250 Prozent bei der Gewerbesteuer. Diese fiktiven Hebesätze sind seit 1970 </a:t>
          </a:r>
          <a:r>
            <a:rPr lang="de-DE" sz="900" baseline="0">
              <a:latin typeface="Arial" pitchFamily="34" charset="0"/>
              <a:cs typeface="Arial" pitchFamily="34" charset="0"/>
            </a:rPr>
            <a:t>konstant gehalten worden, damit ein Vergleich der so gewonnenen Steuerkraftzahlen über einen relativ langen Zeitraum möglich ist.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Im Rahmen des Kommunalen Finanzausgleichs werden ebenfalls Steuerkraftzahlen und Steuerkraftmesszahlen ermittelt. Sie unterscheiden sich von den oben aufgeführten Kennzahlen dadurch, dass nicht mit landesdurchschnittlichen Hebesätzen wie beim Realsteuervergleich gerechnet wird, sondern mit durch    das für Inneres zuständige Ministerium festgelegten Nivellierungshebesätzen.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Unterschiede zum Kommunalen Finanzausgleich ergeben sich aus der Verwendung von Bevölkerungszahlen verschiedener Stichtage und einer unterschiedlichen zeitlichen Abgrenzung der berücksichtigten Gemeinschaft- und Realsteuern. Während beim Kommunalen Finanzausgleich die Bevölkerungszahlen nach § 35 des Finanzausgleichs-gesetzes mit dem Stichtag 31.03. zugrunde gelegt werden, gehen in den Realsteuervergleich die Bevölkerungszahlen vom 30.06. des Berichtsjahres ein. Weiterhin werden im Finanzausgleich die Real- und Gemeinschaftsteuern vom 1. Juli des vorvergangenen Jahres bis zum 30. Juni des Vorjahres verwendet.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Erläuterungen finden Sie in dem Qualitätsbericht zum Realsteuervergleich des Statistischen Bundesamtes unter:</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https://www.destatis.de/DE/Methoden/Qualitaet/Qualitaetsberichte/Steuern/realsteuervergleich.html</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twoCellAnchor>
    <xdr:from>
      <xdr:col>0</xdr:col>
      <xdr:colOff>0</xdr:colOff>
      <xdr:row>0</xdr:row>
      <xdr:rowOff>2491</xdr:rowOff>
    </xdr:from>
    <xdr:to>
      <xdr:col>8</xdr:col>
      <xdr:colOff>4249</xdr:colOff>
      <xdr:row>50</xdr:row>
      <xdr:rowOff>161925</xdr:rowOff>
    </xdr:to>
    <xdr:sp macro="" textlink="">
      <xdr:nvSpPr>
        <xdr:cNvPr id="3" name="Textfeld 2">
          <a:extLst>
            <a:ext uri="{FF2B5EF4-FFF2-40B4-BE49-F238E27FC236}">
              <a16:creationId xmlns:a16="http://schemas.microsoft.com/office/drawing/2014/main" id="{00000000-0008-0000-0300-000003000000}"/>
            </a:ext>
          </a:extLst>
        </xdr:cNvPr>
        <xdr:cNvSpPr txBox="1">
          <a:spLocks/>
        </xdr:cNvSpPr>
      </xdr:nvSpPr>
      <xdr:spPr bwMode="auto">
        <a:xfrm>
          <a:off x="0" y="2491"/>
          <a:ext cx="6366949" cy="96844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lnSpc>
              <a:spcPts val="1300"/>
            </a:lnSpc>
          </a:pPr>
          <a:r>
            <a:rPr lang="de-DE" sz="1200" b="1" baseline="0">
              <a:latin typeface="Arial" pitchFamily="34" charset="0"/>
              <a:cs typeface="Arial" pitchFamily="34" charset="0"/>
            </a:rPr>
            <a:t>Erläuterungen</a:t>
          </a:r>
          <a:endParaRPr lang="de-DE" sz="1200" baseline="0">
            <a:latin typeface="Arial" pitchFamily="34" charset="0"/>
            <a:cs typeface="Arial" pitchFamily="34" charset="0"/>
          </a:endParaRPr>
        </a:p>
        <a:p>
          <a:pPr lvl="0" algn="just">
            <a:lnSpc>
              <a:spcPts val="1100"/>
            </a:lnSpc>
          </a:pPr>
          <a:endParaRPr lang="de-DE" sz="900" baseline="0">
            <a:latin typeface="Arial" pitchFamily="34" charset="0"/>
            <a:cs typeface="Arial" pitchFamily="34" charset="0"/>
          </a:endParaRPr>
        </a:p>
        <a:p>
          <a:pPr lvl="0" algn="just">
            <a:lnSpc>
              <a:spcPts val="1100"/>
            </a:lnSpc>
          </a:pPr>
          <a:r>
            <a:rPr lang="de-DE" sz="900" b="1" baseline="0">
              <a:latin typeface="Arial" pitchFamily="34" charset="0"/>
              <a:cs typeface="Arial" pitchFamily="34" charset="0"/>
            </a:rPr>
            <a:t>Rechtsgrundlagen    </a:t>
          </a:r>
        </a:p>
        <a:p>
          <a:pPr lvl="0" algn="just">
            <a:lnSpc>
              <a:spcPts val="1100"/>
            </a:lnSpc>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Rechtsgrundlage für den Realsteuervergleich ist § 4 des Gesetzes über die Statistiken der öffentlichen Finanzen und des Personals im öffentlichen Dienst (Finanz- und Personalstatistikgesetz – FPStatG) in der Fassung der Bekanntmachung vom 22. Februar 2006 (BGBl. I S. 438) nach dem Stand der jeweils letzten Änderung.  </a:t>
          </a:r>
        </a:p>
        <a:p>
          <a:pPr lvl="0" algn="l"/>
          <a:endParaRPr lang="de-DE" sz="900" baseline="0">
            <a:latin typeface="Arial" pitchFamily="34" charset="0"/>
            <a:cs typeface="Arial" pitchFamily="34" charset="0"/>
          </a:endParaRPr>
        </a:p>
        <a:p>
          <a:pPr lvl="0" algn="l"/>
          <a:r>
            <a:rPr lang="de-DE" sz="900" b="1" baseline="0">
              <a:latin typeface="Arial" pitchFamily="34" charset="0"/>
              <a:cs typeface="Arial" pitchFamily="34" charset="0"/>
            </a:rPr>
            <a:t>Datengrundlage und Berichtskreis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Angaben über das Realsteueristaufkommen und die Hebesätze werden im Rahmen der kommunalen vierteljährlichen Kassenstatistik erhoben. Für die Gewerbesteuerumlage sowie den Gemeindeanteil an der Einkommen- und an der Umsatzsteuer werden jedoch nicht die kassenmäßigen Ergebnisse zugrunde gelegt, sondern die Werte der Jahresschlussrechnung. Diese beinhalten die gezahlten Beträge für das jeweilige Rechnungsjahr einschließlich vorgenommener Schlussab­rech­nungen.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 weder Kreis- noch Amtsverwaltungen Realsteuern erheben, beschränkt sich der Berichtskreis auf die kreisfreien Städte und die kreisangehörigen Gemeinden.</a:t>
          </a:r>
        </a:p>
        <a:p>
          <a:pPr lvl="0" algn="just"/>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1" baseline="0">
              <a:solidFill>
                <a:schemeClr val="dk1"/>
              </a:solidFill>
              <a:latin typeface="Arial" pitchFamily="34" charset="0"/>
              <a:ea typeface="+mn-ea"/>
              <a:cs typeface="Arial" pitchFamily="34" charset="0"/>
            </a:rPr>
            <a:t>Berichtskreis Realsteuervergleich 2022</a:t>
          </a: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Ergebnisdarstellung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Gegenstand dieses Berichtes sind Angaben über die Istaufkommen, die Grundbeträge und die Hebesätze der Grundsteuer A, Grundsteuer B und der Gewerbesteuer. Darüber hinaus werden der Anteil der Gemeinden an der Einkommen- und Umsatzsteuer sowie die Gewerbe-steuerumlage aller Gemeinden in Schleswig-Holstein dargestellt. Diese Daten bilden die Ausgangsbasis für die berechneten Steuerkraftzahlen.</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spcBef>
              <a:spcPts val="200"/>
            </a:spcBef>
          </a:pPr>
          <a:endParaRPr lang="de-DE" sz="900" baseline="0">
            <a:latin typeface="Arial" pitchFamily="34" charset="0"/>
            <a:cs typeface="Arial" pitchFamily="34" charset="0"/>
          </a:endParaRPr>
        </a:p>
        <a:p>
          <a:pPr lvl="0" algn="l">
            <a:spcBef>
              <a:spcPts val="200"/>
            </a:spcBef>
          </a:pPr>
          <a:r>
            <a:rPr lang="de-DE" sz="900" baseline="0">
              <a:latin typeface="Arial" pitchFamily="34" charset="0"/>
              <a:cs typeface="Arial" pitchFamily="34" charset="0"/>
            </a:rPr>
            <a:t>Die Angaben werden nach Einzelgemeinden und für verschiedene Aggregationsebenen (kreisfreie Städte, kreisangehörige Gemeinden, Kreise und nach Gemeindegrößenklassen) ausgewiesen.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Neben den absoluten Beträgen werden auch Relativzahlen (Euro je Einwohner:in) und Streuungs-angaben zu den Hebesätzen dargestellt. </a:t>
          </a:r>
          <a:r>
            <a:rPr lang="de-DE" sz="900" b="0" baseline="0">
              <a:latin typeface="Arial" pitchFamily="34" charset="0"/>
              <a:cs typeface="Arial" pitchFamily="34" charset="0"/>
            </a:rPr>
            <a:t>Den Relativ-zahlen "Euro je Einwohner:in" liegt grundsätzlich die auf Basis des</a:t>
          </a:r>
          <a:r>
            <a:rPr lang="de-DE" sz="900" b="1" baseline="0">
              <a:latin typeface="Arial" pitchFamily="34" charset="0"/>
              <a:cs typeface="Arial" pitchFamily="34" charset="0"/>
            </a:rPr>
            <a:t> </a:t>
          </a:r>
          <a:r>
            <a:rPr lang="de-DE" sz="900" b="0" baseline="0">
              <a:latin typeface="Arial" pitchFamily="34" charset="0"/>
              <a:cs typeface="Arial" pitchFamily="34" charset="0"/>
            </a:rPr>
            <a:t>Zensus 2011 fortgeschriebene Bevölkerungszahl zum 30.06. des Berichtsjahres zugrunde</a:t>
          </a:r>
          <a:r>
            <a:rPr lang="de-DE" sz="900" b="1" baseline="0">
              <a:latin typeface="Arial" pitchFamily="34" charset="0"/>
              <a:cs typeface="Arial" pitchFamily="34" charset="0"/>
            </a:rPr>
            <a:t>. </a:t>
          </a:r>
          <a:r>
            <a:rPr lang="de-DE" sz="900" baseline="0">
              <a:latin typeface="Arial" pitchFamily="34" charset="0"/>
              <a:cs typeface="Arial" pitchFamily="34" charset="0"/>
            </a:rPr>
            <a:t>Die Zuordnung der Gemeinden zu den Größenklassen erfolgt ebenfalls nach der auf dieser Grundlage fortgeschriebenen Bevölkerungszahl zum 30.06. und nach dem Gebietsstand vom 31.12. des Berichtsjahres. </a:t>
          </a:r>
        </a:p>
        <a:p>
          <a:pPr lvl="0" algn="l"/>
          <a:endParaRPr lang="de-DE" sz="900" baseline="0">
            <a:latin typeface="Arial" pitchFamily="34" charset="0"/>
            <a:cs typeface="Arial" pitchFamily="34" charset="0"/>
          </a:endParaRPr>
        </a:p>
        <a:p>
          <a:pPr lvl="0" algn="just"/>
          <a:r>
            <a:rPr lang="de-DE" sz="900" b="1" baseline="0">
              <a:latin typeface="Arial" pitchFamily="34" charset="0"/>
              <a:cs typeface="Arial" pitchFamily="34" charset="0"/>
            </a:rPr>
            <a:t>Begriffsbestimmungen   </a:t>
          </a:r>
        </a:p>
        <a:p>
          <a:pPr lvl="0" algn="just"/>
          <a:endParaRPr lang="de-DE" sz="900" baseline="0">
            <a:latin typeface="Arial" pitchFamily="34" charset="0"/>
            <a:cs typeface="Arial" pitchFamily="34" charset="0"/>
          </a:endParaRPr>
        </a:p>
        <a:p>
          <a:pPr marL="0" lvl="0" indent="0" algn="just">
            <a:spcBef>
              <a:spcPts val="300"/>
            </a:spcBef>
            <a:buFontTx/>
            <a:buNone/>
          </a:pPr>
          <a:r>
            <a:rPr lang="de-DE" sz="900" i="1" baseline="0">
              <a:latin typeface="Arial" pitchFamily="34" charset="0"/>
              <a:cs typeface="Arial" pitchFamily="34" charset="0"/>
            </a:rPr>
            <a:t>Realsteueristaufkommen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Realsteueristaufkommen setzt sich aus den Einnahmen der Grundsteuer A, der Grundsteuer B und der Gewerbesteuer (brutto) nach den Ergebnissen der vierteljährlichen Kassenstatistik zusammen.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Grundsteuer ist eine Gemeindesteuer. Sie wird auf den im Inland liegenden Grundbesitz erhoben und bleibt in vollem Umfang bei den Gemeinden, denen die Liegenschaften zuzuordnen sind. Unterschieden wird dabei zwischen land- und forstwirtschaftlichem Vermögen (Grundsteuer A) und unbebauten und bebauten Grundstücken, die nicht der Land- und Forstwirtschaft zuzuordnen sind (Grundsteuer B).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Gewerbesteuer ist ebenfalls eine Gemeindesteuer und die wichtigste originäre Einnahmequelle der Kommunen zur Finanzierung ihrer öffentlichen Aufgaben. Der Bund und die Länder werden durch eine Umlage am Gewerbesteueristaufkommen beteiligt. Steuergegenstand bei der Gewerbesteuer ist der Gewerbeertrag. Entscheidend bei der Zuordnung ist der Sitz des jeweiligen Unternehmens.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Istaufkommen ergeben sich durch die Anwendung der jeweiligen Hebesätze auf die vom Finanzamt festgesetzten Steuermessbeträge. Die jeweiligen Hebesätze werden durch Haushaltssatzung von den Gemeinden festgelegt.</a:t>
          </a:r>
          <a:endParaRPr lang="de-DE" sz="900" baseline="0">
            <a:solidFill>
              <a:schemeClr val="dk1"/>
            </a:solidFill>
            <a:effectLst/>
            <a:latin typeface="+mn-lt"/>
            <a:ea typeface="+mn-ea"/>
            <a:cs typeface="+mn-cs"/>
          </a:endParaRPr>
        </a:p>
        <a:p>
          <a:pPr lvl="0"/>
          <a:endParaRPr lang="de-DE" sz="1300">
            <a:effectLst/>
            <a:latin typeface="Arial" panose="020B0604020202020204" pitchFamily="34" charset="0"/>
            <a:cs typeface="Arial" panose="020B0604020202020204" pitchFamily="34" charset="0"/>
          </a:endParaRPr>
        </a:p>
        <a:p>
          <a:r>
            <a:rPr lang="de-DE" sz="900" i="1" baseline="0">
              <a:solidFill>
                <a:schemeClr val="dk1"/>
              </a:solidFill>
              <a:effectLst/>
              <a:latin typeface="Arial" panose="020B0604020202020204" pitchFamily="34" charset="0"/>
              <a:ea typeface="+mn-ea"/>
              <a:cs typeface="Arial" panose="020B0604020202020204" pitchFamily="34" charset="0"/>
            </a:rPr>
            <a:t>Realsteuergrundbetrag    </a:t>
          </a:r>
          <a:endParaRPr lang="de-DE" sz="900">
            <a:effectLst/>
            <a:latin typeface="Arial" panose="020B0604020202020204" pitchFamily="34" charset="0"/>
            <a:cs typeface="Arial" panose="020B0604020202020204" pitchFamily="34" charset="0"/>
          </a:endParaRP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im Realsteuervergleich durchgeführten Be-rechnungen dienen dazu, vergleichbare Werte für die Kommunen darzustellen. Dabei stellen Steuermess-beträge vergleichbare Angaben über die Grundlage der Besteuerung dar. Da diese von den Finanzämtern festgesetzten Werte für den Realsteuervergleich nicht zur Verfügung stehen, werden ersatzweise Grundbeträge berechnet</a:t>
          </a:r>
          <a:r>
            <a:rPr lang="de-DE" sz="1000" baseline="0">
              <a:latin typeface="Arial" pitchFamily="34" charset="0"/>
              <a:cs typeface="Arial" pitchFamily="34" charset="0"/>
            </a:rPr>
            <a:t>.</a:t>
          </a:r>
        </a:p>
        <a:p>
          <a:pPr lvl="0" algn="l"/>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Der Grundbetrag der einzelnen Realsteuern ergibt sich, indem das jeweilige Istaufkommen durch den dazugehörigen Hebesatz dividiert wird (fiktiver Messbetrag). Für die Grundsteuer A und die Grund- steuer B wird der Grundbetrag gleich Null gesetzt, wenn im Berichtsjahr kein Hebesatz festgelegt wurde.  </a:t>
          </a:r>
          <a:endParaRPr lang="de-DE" sz="900">
            <a:effectLst/>
            <a:latin typeface="Arial" panose="020B0604020202020204" pitchFamily="34" charset="0"/>
            <a:cs typeface="Arial" panose="020B0604020202020204" pitchFamily="34" charset="0"/>
          </a:endParaRPr>
        </a:p>
        <a:p>
          <a:pPr lvl="0" algn="just"/>
          <a:endParaRPr lang="de-DE" sz="1000" baseline="0">
            <a:latin typeface="Arial" pitchFamily="34" charset="0"/>
            <a:cs typeface="Arial" pitchFamily="34" charset="0"/>
          </a:endParaRPr>
        </a:p>
      </xdr:txBody>
    </xdr:sp>
    <xdr:clientData/>
  </xdr:twoCellAnchor>
  <xdr:twoCellAnchor editAs="oneCell">
    <xdr:from>
      <xdr:col>0</xdr:col>
      <xdr:colOff>0</xdr:colOff>
      <xdr:row>21</xdr:row>
      <xdr:rowOff>107266</xdr:rowOff>
    </xdr:from>
    <xdr:to>
      <xdr:col>4</xdr:col>
      <xdr:colOff>171450</xdr:colOff>
      <xdr:row>38</xdr:row>
      <xdr:rowOff>173941</xdr:rowOff>
    </xdr:to>
    <xdr:pic>
      <xdr:nvPicPr>
        <xdr:cNvPr id="6" name="Grafik 5">
          <a:extLst>
            <a:ext uri="{FF2B5EF4-FFF2-40B4-BE49-F238E27FC236}">
              <a16:creationId xmlns:a16="http://schemas.microsoft.com/office/drawing/2014/main" id="{13D62F19-8E71-4299-B093-6FBCD9AB1E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07766"/>
          <a:ext cx="3295650" cy="330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85725</xdr:colOff>
      <xdr:row>32</xdr:row>
      <xdr:rowOff>161926</xdr:rowOff>
    </xdr:from>
    <xdr:to>
      <xdr:col>15</xdr:col>
      <xdr:colOff>628650</xdr:colOff>
      <xdr:row>36</xdr:row>
      <xdr:rowOff>38100</xdr:rowOff>
    </xdr:to>
    <xdr:sp macro="" textlink="">
      <xdr:nvSpPr>
        <xdr:cNvPr id="4" name="Rechteck 3">
          <a:hlinkClick xmlns:r="http://schemas.openxmlformats.org/officeDocument/2006/relationships" r:id="rId2"/>
          <a:extLst>
            <a:ext uri="{FF2B5EF4-FFF2-40B4-BE49-F238E27FC236}">
              <a16:creationId xmlns:a16="http://schemas.microsoft.com/office/drawing/2014/main" id="{20869146-0EE5-45CA-906F-12CA2087E775}"/>
            </a:ext>
          </a:extLst>
        </xdr:cNvPr>
        <xdr:cNvSpPr/>
      </xdr:nvSpPr>
      <xdr:spPr>
        <a:xfrm>
          <a:off x="9658350" y="6257926"/>
          <a:ext cx="2990850" cy="638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56</xdr:row>
      <xdr:rowOff>0</xdr:rowOff>
    </xdr:from>
    <xdr:to>
      <xdr:col>6</xdr:col>
      <xdr:colOff>857250</xdr:colOff>
      <xdr:row>93</xdr:row>
      <xdr:rowOff>152400</xdr:rowOff>
    </xdr:to>
    <xdr:pic>
      <xdr:nvPicPr>
        <xdr:cNvPr id="3" name="Grafik 2">
          <a:extLst>
            <a:ext uri="{FF2B5EF4-FFF2-40B4-BE49-F238E27FC236}">
              <a16:creationId xmlns:a16="http://schemas.microsoft.com/office/drawing/2014/main" id="{76449501-0B52-4297-B86F-B7E43338E8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144250"/>
          <a:ext cx="6296025" cy="720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235632</xdr:colOff>
      <xdr:row>29</xdr:row>
      <xdr:rowOff>126316</xdr:rowOff>
    </xdr:from>
    <xdr:to>
      <xdr:col>0</xdr:col>
      <xdr:colOff>338210</xdr:colOff>
      <xdr:row>30</xdr:row>
      <xdr:rowOff>42</xdr:rowOff>
    </xdr:to>
    <xdr:sp macro="" textlink="">
      <xdr:nvSpPr>
        <xdr:cNvPr id="2" name="Ellipse 1">
          <a:extLst>
            <a:ext uri="{FF2B5EF4-FFF2-40B4-BE49-F238E27FC236}">
              <a16:creationId xmlns:a16="http://schemas.microsoft.com/office/drawing/2014/main" id="{00000000-0008-0000-0700-000002000000}"/>
            </a:ext>
          </a:extLst>
        </xdr:cNvPr>
        <xdr:cNvSpPr/>
      </xdr:nvSpPr>
      <xdr:spPr>
        <a:xfrm flipH="1">
          <a:off x="235632" y="5793691"/>
          <a:ext cx="102578" cy="6422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0</xdr:col>
      <xdr:colOff>382465</xdr:colOff>
      <xdr:row>27</xdr:row>
      <xdr:rowOff>118696</xdr:rowOff>
    </xdr:from>
    <xdr:to>
      <xdr:col>0</xdr:col>
      <xdr:colOff>481622</xdr:colOff>
      <xdr:row>28</xdr:row>
      <xdr:rowOff>19267</xdr:rowOff>
    </xdr:to>
    <xdr:grpSp>
      <xdr:nvGrpSpPr>
        <xdr:cNvPr id="19" name="Gruppieren 6">
          <a:extLst>
            <a:ext uri="{FF2B5EF4-FFF2-40B4-BE49-F238E27FC236}">
              <a16:creationId xmlns:a16="http://schemas.microsoft.com/office/drawing/2014/main" id="{00000000-0008-0000-0700-000013000000}"/>
            </a:ext>
          </a:extLst>
        </xdr:cNvPr>
        <xdr:cNvGrpSpPr>
          <a:grpSpLocks/>
        </xdr:cNvGrpSpPr>
      </xdr:nvGrpSpPr>
      <xdr:grpSpPr bwMode="auto">
        <a:xfrm>
          <a:off x="402277" y="5236288"/>
          <a:ext cx="104110" cy="87341"/>
          <a:chOff x="9067800" y="2857500"/>
          <a:chExt cx="111078" cy="126536"/>
        </a:xfrm>
      </xdr:grpSpPr>
      <xdr:cxnSp macro="">
        <xdr:nvCxnSpPr>
          <xdr:cNvPr id="20" name="Gerade Verbindung 3">
            <a:extLst>
              <a:ext uri="{FF2B5EF4-FFF2-40B4-BE49-F238E27FC236}">
                <a16:creationId xmlns:a16="http://schemas.microsoft.com/office/drawing/2014/main" id="{00000000-0008-0000-0700-000014000000}"/>
              </a:ext>
            </a:extLst>
          </xdr:cNvPr>
          <xdr:cNvCxnSpPr>
            <a:cxnSpLocks noChangeShapeType="1"/>
          </xdr:cNvCxnSpPr>
        </xdr:nvCxnSpPr>
        <xdr:spPr bwMode="auto">
          <a:xfrm flipV="1">
            <a:off x="9067800" y="2857500"/>
            <a:ext cx="111078" cy="73813"/>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cxnSp macro="">
        <xdr:nvCxnSpPr>
          <xdr:cNvPr id="21" name="Gerade Verbindung 4">
            <a:extLst>
              <a:ext uri="{FF2B5EF4-FFF2-40B4-BE49-F238E27FC236}">
                <a16:creationId xmlns:a16="http://schemas.microsoft.com/office/drawing/2014/main" id="{00000000-0008-0000-0700-000015000000}"/>
              </a:ext>
            </a:extLst>
          </xdr:cNvPr>
          <xdr:cNvCxnSpPr>
            <a:cxnSpLocks noChangeShapeType="1"/>
          </xdr:cNvCxnSpPr>
        </xdr:nvCxnSpPr>
        <xdr:spPr bwMode="auto">
          <a:xfrm flipV="1">
            <a:off x="9067800" y="2910223"/>
            <a:ext cx="111078" cy="73813"/>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57150</xdr:colOff>
      <xdr:row>47</xdr:row>
      <xdr:rowOff>76200</xdr:rowOff>
    </xdr:from>
    <xdr:to>
      <xdr:col>0</xdr:col>
      <xdr:colOff>285751</xdr:colOff>
      <xdr:row>48</xdr:row>
      <xdr:rowOff>76200</xdr:rowOff>
    </xdr:to>
    <xdr:sp macro="" textlink="">
      <xdr:nvSpPr>
        <xdr:cNvPr id="27" name="Textfeld 26">
          <a:extLst>
            <a:ext uri="{FF2B5EF4-FFF2-40B4-BE49-F238E27FC236}">
              <a16:creationId xmlns:a16="http://schemas.microsoft.com/office/drawing/2014/main" id="{0D2520B7-3E1B-41E7-BE49-718B8A35EA93}"/>
            </a:ext>
          </a:extLst>
        </xdr:cNvPr>
        <xdr:cNvSpPr txBox="1"/>
      </xdr:nvSpPr>
      <xdr:spPr>
        <a:xfrm>
          <a:off x="57150" y="9319591"/>
          <a:ext cx="228601"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0</a:t>
          </a:r>
        </a:p>
      </xdr:txBody>
    </xdr:sp>
    <xdr:clientData/>
  </xdr:twoCellAnchor>
  <xdr:twoCellAnchor editAs="oneCell">
    <xdr:from>
      <xdr:col>0</xdr:col>
      <xdr:colOff>0</xdr:colOff>
      <xdr:row>1</xdr:row>
      <xdr:rowOff>0</xdr:rowOff>
    </xdr:from>
    <xdr:to>
      <xdr:col>7</xdr:col>
      <xdr:colOff>361950</xdr:colOff>
      <xdr:row>15</xdr:row>
      <xdr:rowOff>104775</xdr:rowOff>
    </xdr:to>
    <xdr:pic>
      <xdr:nvPicPr>
        <xdr:cNvPr id="16" name="Grafik 15">
          <a:extLst>
            <a:ext uri="{FF2B5EF4-FFF2-40B4-BE49-F238E27FC236}">
              <a16:creationId xmlns:a16="http://schemas.microsoft.com/office/drawing/2014/main" id="{92C3AC6C-B3C4-45FB-A658-A7A1A6A9AE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6296025"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7</xdr:col>
      <xdr:colOff>381000</xdr:colOff>
      <xdr:row>32</xdr:row>
      <xdr:rowOff>104775</xdr:rowOff>
    </xdr:to>
    <xdr:pic>
      <xdr:nvPicPr>
        <xdr:cNvPr id="10" name="Grafik 9">
          <a:extLst>
            <a:ext uri="{FF2B5EF4-FFF2-40B4-BE49-F238E27FC236}">
              <a16:creationId xmlns:a16="http://schemas.microsoft.com/office/drawing/2014/main" id="{E161C4FB-9F4C-4510-A789-62A8F3A333F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571875"/>
          <a:ext cx="6315075"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7</xdr:col>
      <xdr:colOff>571500</xdr:colOff>
      <xdr:row>50</xdr:row>
      <xdr:rowOff>47625</xdr:rowOff>
    </xdr:to>
    <xdr:pic>
      <xdr:nvPicPr>
        <xdr:cNvPr id="12" name="Grafik 11">
          <a:extLst>
            <a:ext uri="{FF2B5EF4-FFF2-40B4-BE49-F238E27FC236}">
              <a16:creationId xmlns:a16="http://schemas.microsoft.com/office/drawing/2014/main" id="{B0004572-88B9-4BB5-8124-FA6FCEFD9AB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962775"/>
          <a:ext cx="650557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638179</xdr:colOff>
      <xdr:row>257</xdr:row>
      <xdr:rowOff>143698</xdr:rowOff>
    </xdr:from>
    <xdr:to>
      <xdr:col>1</xdr:col>
      <xdr:colOff>742954</xdr:colOff>
      <xdr:row>257</xdr:row>
      <xdr:rowOff>190446</xdr:rowOff>
    </xdr:to>
    <xdr:sp macro="" textlink="">
      <xdr:nvSpPr>
        <xdr:cNvPr id="12" name="Ellipse 11">
          <a:extLst>
            <a:ext uri="{FF2B5EF4-FFF2-40B4-BE49-F238E27FC236}">
              <a16:creationId xmlns:a16="http://schemas.microsoft.com/office/drawing/2014/main" id="{00000000-0008-0000-0900-00000C000000}"/>
            </a:ext>
          </a:extLst>
        </xdr:cNvPr>
        <xdr:cNvSpPr/>
      </xdr:nvSpPr>
      <xdr:spPr bwMode="auto">
        <a:xfrm>
          <a:off x="1419229" y="19765198"/>
          <a:ext cx="104775" cy="46748"/>
        </a:xfrm>
        <a:prstGeom prst="ellipse">
          <a:avLst/>
        </a:prstGeom>
        <a:solidFill>
          <a:sysClr val="window" lastClr="FFFFFF"/>
        </a:solidFill>
        <a:ln w="25400" cap="flat" cmpd="sng" algn="ctr">
          <a:no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640664</xdr:colOff>
      <xdr:row>258</xdr:row>
      <xdr:rowOff>38111</xdr:rowOff>
    </xdr:from>
    <xdr:to>
      <xdr:col>1</xdr:col>
      <xdr:colOff>745439</xdr:colOff>
      <xdr:row>258</xdr:row>
      <xdr:rowOff>85736</xdr:rowOff>
    </xdr:to>
    <xdr:sp macro="" textlink="">
      <xdr:nvSpPr>
        <xdr:cNvPr id="18" name="Ellipse 17">
          <a:extLst>
            <a:ext uri="{FF2B5EF4-FFF2-40B4-BE49-F238E27FC236}">
              <a16:creationId xmlns:a16="http://schemas.microsoft.com/office/drawing/2014/main" id="{0987085D-C8DA-4F3C-B345-337A1751556E}"/>
            </a:ext>
          </a:extLst>
        </xdr:cNvPr>
        <xdr:cNvSpPr/>
      </xdr:nvSpPr>
      <xdr:spPr bwMode="auto">
        <a:xfrm>
          <a:off x="1419229" y="19659611"/>
          <a:ext cx="104775" cy="47625"/>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0</xdr:col>
      <xdr:colOff>0</xdr:colOff>
      <xdr:row>1</xdr:row>
      <xdr:rowOff>1</xdr:rowOff>
    </xdr:from>
    <xdr:to>
      <xdr:col>7</xdr:col>
      <xdr:colOff>571500</xdr:colOff>
      <xdr:row>19</xdr:row>
      <xdr:rowOff>33709</xdr:rowOff>
    </xdr:to>
    <xdr:pic>
      <xdr:nvPicPr>
        <xdr:cNvPr id="13" name="Grafik 12">
          <a:extLst>
            <a:ext uri="{FF2B5EF4-FFF2-40B4-BE49-F238E27FC236}">
              <a16:creationId xmlns:a16="http://schemas.microsoft.com/office/drawing/2014/main" id="{E5AA5A70-1304-46BD-84A9-08EBD42A3B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1"/>
          <a:ext cx="6153978" cy="3462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7</xdr:col>
      <xdr:colOff>723072</xdr:colOff>
      <xdr:row>48</xdr:row>
      <xdr:rowOff>57150</xdr:rowOff>
    </xdr:to>
    <xdr:pic>
      <xdr:nvPicPr>
        <xdr:cNvPr id="19" name="Grafik 18">
          <a:extLst>
            <a:ext uri="{FF2B5EF4-FFF2-40B4-BE49-F238E27FC236}">
              <a16:creationId xmlns:a16="http://schemas.microsoft.com/office/drawing/2014/main" id="{B275AE1F-7578-41F7-8576-D3AEE359A95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143500"/>
          <a:ext cx="6305550" cy="424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209</xdr:row>
      <xdr:rowOff>0</xdr:rowOff>
    </xdr:from>
    <xdr:to>
      <xdr:col>7</xdr:col>
      <xdr:colOff>713547</xdr:colOff>
      <xdr:row>231</xdr:row>
      <xdr:rowOff>19050</xdr:rowOff>
    </xdr:to>
    <xdr:pic>
      <xdr:nvPicPr>
        <xdr:cNvPr id="20" name="Grafik 19">
          <a:extLst>
            <a:ext uri="{FF2B5EF4-FFF2-40B4-BE49-F238E27FC236}">
              <a16:creationId xmlns:a16="http://schemas.microsoft.com/office/drawing/2014/main" id="{F61C4447-63CA-4CB3-BC7D-CAB6F33125D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0287000"/>
          <a:ext cx="6296025" cy="421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234</xdr:row>
      <xdr:rowOff>0</xdr:rowOff>
    </xdr:from>
    <xdr:to>
      <xdr:col>7</xdr:col>
      <xdr:colOff>713547</xdr:colOff>
      <xdr:row>258</xdr:row>
      <xdr:rowOff>85725</xdr:rowOff>
    </xdr:to>
    <xdr:pic>
      <xdr:nvPicPr>
        <xdr:cNvPr id="21" name="Grafik 20">
          <a:extLst>
            <a:ext uri="{FF2B5EF4-FFF2-40B4-BE49-F238E27FC236}">
              <a16:creationId xmlns:a16="http://schemas.microsoft.com/office/drawing/2014/main" id="{68D9A576-FF8A-48ED-9FF6-0366B8D1262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5049500"/>
          <a:ext cx="6296025" cy="465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finanzen@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9BA9A-93D8-4C14-8083-9C35D88B32EA}">
  <dimension ref="A1:G52"/>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ht="15" customHeight="1" x14ac:dyDescent="0.2"/>
    <row r="2" spans="1:7" ht="15" customHeight="1" x14ac:dyDescent="0.2"/>
    <row r="3" spans="1:7" ht="20.25" x14ac:dyDescent="0.3">
      <c r="A3" s="333"/>
      <c r="B3" s="333"/>
      <c r="C3" s="333"/>
      <c r="D3" s="333"/>
    </row>
    <row r="4" spans="1:7" ht="20.25" x14ac:dyDescent="0.3">
      <c r="A4" s="334"/>
      <c r="B4" s="334"/>
      <c r="C4" s="334"/>
      <c r="D4" s="334"/>
    </row>
    <row r="5" spans="1:7" ht="15" customHeight="1" x14ac:dyDescent="0.2"/>
    <row r="6" spans="1:7" ht="15" customHeight="1" x14ac:dyDescent="0.2"/>
    <row r="7" spans="1:7" ht="15" customHeight="1" x14ac:dyDescent="0.2"/>
    <row r="8" spans="1:7" ht="15" customHeight="1" x14ac:dyDescent="0.2"/>
    <row r="9" spans="1:7" ht="15" customHeight="1" x14ac:dyDescent="0.2"/>
    <row r="10" spans="1:7" ht="15" customHeight="1" x14ac:dyDescent="0.2"/>
    <row r="11" spans="1:7" ht="15" customHeight="1" x14ac:dyDescent="0.2"/>
    <row r="12" spans="1:7" ht="15" customHeight="1" x14ac:dyDescent="0.2"/>
    <row r="13" spans="1:7" ht="15" customHeight="1" x14ac:dyDescent="0.2"/>
    <row r="14" spans="1:7" ht="15" customHeight="1" x14ac:dyDescent="0.2"/>
    <row r="15" spans="1:7" ht="23.25" x14ac:dyDescent="0.2">
      <c r="D15" s="335" t="s">
        <v>59</v>
      </c>
      <c r="E15" s="335"/>
      <c r="F15" s="335"/>
      <c r="G15" s="335"/>
    </row>
    <row r="16" spans="1:7" ht="15" x14ac:dyDescent="0.2">
      <c r="E16" s="330"/>
      <c r="F16" s="330"/>
      <c r="G16" s="330" t="s">
        <v>1468</v>
      </c>
    </row>
    <row r="17" spans="1:7" ht="15" customHeight="1" x14ac:dyDescent="0.2"/>
    <row r="18" spans="1:7" ht="15" customHeight="1" x14ac:dyDescent="0.2"/>
    <row r="19" spans="1:7" ht="30.75" x14ac:dyDescent="0.4">
      <c r="A19" s="337" t="s">
        <v>71</v>
      </c>
      <c r="B19" s="337"/>
      <c r="C19" s="337"/>
      <c r="D19" s="337"/>
      <c r="E19" s="337"/>
      <c r="F19" s="337"/>
      <c r="G19" s="337"/>
    </row>
    <row r="20" spans="1:7" ht="15" customHeight="1" x14ac:dyDescent="0.2"/>
    <row r="21" spans="1:7" ht="37.5" x14ac:dyDescent="0.5">
      <c r="G21" s="331" t="s">
        <v>1503</v>
      </c>
    </row>
    <row r="23" spans="1:7" ht="15" x14ac:dyDescent="0.2">
      <c r="E23" s="336" t="s">
        <v>1504</v>
      </c>
      <c r="F23" s="336"/>
      <c r="G23" s="336"/>
    </row>
    <row r="24" spans="1:7" ht="15" customHeight="1" x14ac:dyDescent="0.2"/>
    <row r="25" spans="1:7" ht="15" customHeight="1" x14ac:dyDescent="0.2"/>
    <row r="26" spans="1:7" ht="15" customHeight="1" x14ac:dyDescent="0.2"/>
    <row r="27" spans="1:7" ht="15" customHeight="1" x14ac:dyDescent="0.2"/>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5">
    <mergeCell ref="A3:D3"/>
    <mergeCell ref="A4:D4"/>
    <mergeCell ref="D15:G15"/>
    <mergeCell ref="E23:G23"/>
    <mergeCell ref="A19:G19"/>
  </mergeCells>
  <pageMargins left="0.59055118110236227" right="0.59055118110236227" top="0.59055118110236227" bottom="0.59055118110236227" header="0" footer="0.39370078740157483"/>
  <pageSetup paperSize="9" fitToWidth="0" fitToHeight="0" orientation="portrait" r:id="rId1"/>
  <headerFooter scaleWithDoc="0">
    <oddHeader>&amp;C&amp;G</oddHeader>
  </headerFooter>
  <ignoredErrors>
    <ignoredError sqref="G21" numberStoredAsText="1"/>
  </ignoredError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34"/>
  <sheetViews>
    <sheetView view="pageLayout" zoomScale="115" zoomScaleNormal="100" zoomScalePageLayoutView="115" workbookViewId="0">
      <selection sqref="A1:H1"/>
    </sheetView>
  </sheetViews>
  <sheetFormatPr baseColWidth="10" defaultColWidth="11.140625" defaultRowHeight="15" x14ac:dyDescent="0.25"/>
  <cols>
    <col min="1" max="3" width="11.140625" style="63"/>
    <col min="4" max="5" width="12.140625" style="63" customWidth="1"/>
    <col min="6" max="7" width="11.140625" style="63"/>
    <col min="8" max="8" width="10.7109375" style="63" customWidth="1"/>
    <col min="9" max="16384" width="11.140625" style="63"/>
  </cols>
  <sheetData>
    <row r="1" spans="1:8" ht="30" customHeight="1" x14ac:dyDescent="0.25">
      <c r="A1" s="476" t="s">
        <v>1493</v>
      </c>
      <c r="B1" s="475"/>
      <c r="C1" s="475"/>
      <c r="D1" s="475"/>
      <c r="E1" s="475"/>
      <c r="F1" s="475"/>
      <c r="G1" s="475"/>
      <c r="H1" s="475"/>
    </row>
    <row r="2" spans="1:8" x14ac:dyDescent="0.25">
      <c r="A2" s="477"/>
      <c r="B2" s="477"/>
      <c r="C2" s="477"/>
      <c r="D2" s="477"/>
      <c r="E2" s="477"/>
      <c r="F2" s="477"/>
      <c r="G2" s="477"/>
      <c r="H2" s="477"/>
    </row>
    <row r="22" spans="1:8" x14ac:dyDescent="0.25">
      <c r="A22" s="86"/>
      <c r="B22" s="86"/>
      <c r="C22" s="86"/>
      <c r="D22" s="86"/>
      <c r="E22" s="86"/>
      <c r="F22" s="86"/>
      <c r="G22" s="86"/>
      <c r="H22" s="86"/>
    </row>
    <row r="23" spans="1:8" x14ac:dyDescent="0.25">
      <c r="A23" s="88"/>
      <c r="B23" s="88"/>
      <c r="C23" s="88"/>
      <c r="D23" s="88"/>
      <c r="E23" s="88"/>
      <c r="F23" s="88"/>
      <c r="G23" s="88"/>
      <c r="H23" s="88"/>
    </row>
    <row r="24" spans="1:8" x14ac:dyDescent="0.25">
      <c r="A24" s="473" t="s">
        <v>217</v>
      </c>
      <c r="B24" s="475"/>
      <c r="C24" s="475"/>
      <c r="D24" s="475"/>
      <c r="E24" s="475"/>
      <c r="F24" s="475"/>
      <c r="G24" s="475"/>
      <c r="H24" s="475"/>
    </row>
    <row r="25" spans="1:8" x14ac:dyDescent="0.25">
      <c r="A25" s="473" t="s">
        <v>1494</v>
      </c>
      <c r="B25" s="473"/>
      <c r="C25" s="473"/>
      <c r="D25" s="473"/>
      <c r="E25" s="473"/>
      <c r="F25" s="473"/>
      <c r="G25" s="473"/>
      <c r="H25" s="473"/>
    </row>
    <row r="26" spans="1:8" x14ac:dyDescent="0.25">
      <c r="A26" s="473" t="s">
        <v>75</v>
      </c>
      <c r="B26" s="473"/>
      <c r="C26" s="473"/>
      <c r="D26" s="473"/>
      <c r="E26" s="473"/>
      <c r="F26" s="473"/>
      <c r="G26" s="473"/>
      <c r="H26" s="473"/>
    </row>
    <row r="29" spans="1:8" x14ac:dyDescent="0.25">
      <c r="H29" s="83"/>
    </row>
    <row r="50" spans="1:8" x14ac:dyDescent="0.25">
      <c r="A50" s="77" t="s">
        <v>1450</v>
      </c>
    </row>
    <row r="51" spans="1:8" hidden="1" x14ac:dyDescent="0.25">
      <c r="A51"/>
      <c r="B51"/>
      <c r="C51"/>
      <c r="D51"/>
      <c r="E51"/>
      <c r="F51"/>
      <c r="G51"/>
      <c r="H51"/>
    </row>
    <row r="52" spans="1:8" hidden="1" x14ac:dyDescent="0.25">
      <c r="A52"/>
      <c r="B52"/>
      <c r="C52"/>
      <c r="D52"/>
      <c r="E52"/>
      <c r="F52"/>
      <c r="G52"/>
      <c r="H52"/>
    </row>
    <row r="53" spans="1:8" hidden="1" x14ac:dyDescent="0.25">
      <c r="A53"/>
      <c r="B53"/>
      <c r="C53"/>
      <c r="D53"/>
      <c r="E53"/>
      <c r="F53"/>
      <c r="G53"/>
      <c r="H53"/>
    </row>
    <row r="54" spans="1:8" hidden="1" x14ac:dyDescent="0.25">
      <c r="A54"/>
      <c r="B54"/>
      <c r="C54"/>
      <c r="D54"/>
      <c r="E54"/>
      <c r="F54"/>
      <c r="G54"/>
      <c r="H54"/>
    </row>
    <row r="55" spans="1:8" hidden="1" x14ac:dyDescent="0.25">
      <c r="A55"/>
      <c r="B55"/>
      <c r="C55"/>
      <c r="D55"/>
      <c r="E55"/>
      <c r="F55"/>
      <c r="G55"/>
      <c r="H55"/>
    </row>
    <row r="56" spans="1:8" hidden="1" x14ac:dyDescent="0.25">
      <c r="A56"/>
      <c r="B56"/>
      <c r="C56"/>
      <c r="D56"/>
      <c r="E56"/>
      <c r="F56"/>
      <c r="G56"/>
      <c r="H56"/>
    </row>
    <row r="57" spans="1:8" hidden="1" x14ac:dyDescent="0.25">
      <c r="A57"/>
      <c r="B57"/>
      <c r="C57"/>
      <c r="D57"/>
      <c r="E57"/>
      <c r="F57"/>
      <c r="G57"/>
      <c r="H57"/>
    </row>
    <row r="58" spans="1:8" hidden="1" x14ac:dyDescent="0.25">
      <c r="A58"/>
      <c r="B58"/>
      <c r="C58"/>
      <c r="D58"/>
      <c r="E58"/>
      <c r="F58"/>
      <c r="G58"/>
      <c r="H58"/>
    </row>
    <row r="59" spans="1:8" hidden="1" x14ac:dyDescent="0.25">
      <c r="A59"/>
      <c r="B59"/>
      <c r="C59"/>
      <c r="D59"/>
      <c r="E59"/>
      <c r="F59"/>
      <c r="G59"/>
      <c r="H59"/>
    </row>
    <row r="60" spans="1:8" hidden="1" x14ac:dyDescent="0.25">
      <c r="A60"/>
      <c r="B60"/>
      <c r="C60"/>
      <c r="D60"/>
      <c r="E60"/>
      <c r="F60"/>
      <c r="G60"/>
      <c r="H60"/>
    </row>
    <row r="61" spans="1:8" hidden="1" x14ac:dyDescent="0.25">
      <c r="A61"/>
      <c r="B61"/>
      <c r="C61"/>
      <c r="D61"/>
      <c r="E61"/>
      <c r="F61"/>
      <c r="G61"/>
      <c r="H61"/>
    </row>
    <row r="62" spans="1:8" hidden="1" x14ac:dyDescent="0.25">
      <c r="A62"/>
      <c r="B62"/>
      <c r="C62"/>
      <c r="D62"/>
      <c r="E62"/>
      <c r="F62"/>
      <c r="G62"/>
      <c r="H62"/>
    </row>
    <row r="63" spans="1:8" hidden="1" x14ac:dyDescent="0.25">
      <c r="A63"/>
      <c r="B63"/>
      <c r="C63"/>
      <c r="D63"/>
      <c r="E63"/>
      <c r="F63"/>
      <c r="G63"/>
      <c r="H63"/>
    </row>
    <row r="64" spans="1:8" hidden="1" x14ac:dyDescent="0.25">
      <c r="A64"/>
      <c r="B64"/>
      <c r="C64"/>
      <c r="D64"/>
      <c r="E64"/>
      <c r="F64"/>
      <c r="G64"/>
      <c r="H64"/>
    </row>
    <row r="65" spans="1:8" hidden="1" x14ac:dyDescent="0.25">
      <c r="A65"/>
      <c r="B65"/>
      <c r="C65"/>
      <c r="D65"/>
      <c r="E65"/>
      <c r="F65"/>
      <c r="G65"/>
      <c r="H65"/>
    </row>
    <row r="66" spans="1:8" hidden="1" x14ac:dyDescent="0.25">
      <c r="A66"/>
      <c r="B66"/>
      <c r="C66"/>
      <c r="D66"/>
      <c r="E66"/>
      <c r="F66"/>
      <c r="G66"/>
      <c r="H66"/>
    </row>
    <row r="67" spans="1:8" hidden="1" x14ac:dyDescent="0.25">
      <c r="A67"/>
      <c r="B67"/>
      <c r="C67"/>
      <c r="D67"/>
      <c r="E67"/>
      <c r="F67"/>
      <c r="G67"/>
      <c r="H67"/>
    </row>
    <row r="68" spans="1:8" hidden="1" x14ac:dyDescent="0.25">
      <c r="A68"/>
      <c r="B68"/>
      <c r="C68"/>
      <c r="D68"/>
      <c r="E68"/>
      <c r="F68"/>
      <c r="G68"/>
      <c r="H68"/>
    </row>
    <row r="69" spans="1:8" hidden="1" x14ac:dyDescent="0.25">
      <c r="A69"/>
      <c r="B69"/>
      <c r="C69"/>
      <c r="D69"/>
      <c r="E69"/>
      <c r="F69"/>
      <c r="G69"/>
      <c r="H69"/>
    </row>
    <row r="70" spans="1:8" hidden="1" x14ac:dyDescent="0.25">
      <c r="A70"/>
      <c r="B70"/>
      <c r="C70"/>
      <c r="D70"/>
      <c r="E70"/>
      <c r="F70"/>
      <c r="G70"/>
      <c r="H70"/>
    </row>
    <row r="71" spans="1:8" hidden="1" x14ac:dyDescent="0.25">
      <c r="A71"/>
      <c r="B71"/>
      <c r="C71"/>
      <c r="D71"/>
      <c r="E71"/>
      <c r="F71"/>
      <c r="G71"/>
      <c r="H71"/>
    </row>
    <row r="72" spans="1:8" hidden="1" x14ac:dyDescent="0.25">
      <c r="A72"/>
      <c r="B72"/>
      <c r="C72"/>
      <c r="D72"/>
      <c r="E72"/>
      <c r="F72"/>
      <c r="G72"/>
      <c r="H72"/>
    </row>
    <row r="73" spans="1:8" hidden="1" x14ac:dyDescent="0.25">
      <c r="A73"/>
      <c r="B73"/>
      <c r="C73"/>
      <c r="D73"/>
      <c r="E73"/>
      <c r="F73"/>
      <c r="G73"/>
      <c r="H73"/>
    </row>
    <row r="74" spans="1:8" hidden="1" x14ac:dyDescent="0.25">
      <c r="A74"/>
      <c r="B74"/>
      <c r="C74"/>
      <c r="D74"/>
      <c r="E74"/>
      <c r="F74"/>
      <c r="G74"/>
      <c r="H74"/>
    </row>
    <row r="75" spans="1:8" hidden="1" x14ac:dyDescent="0.25">
      <c r="A75"/>
      <c r="B75"/>
      <c r="C75"/>
      <c r="D75"/>
      <c r="E75"/>
      <c r="F75"/>
      <c r="G75"/>
      <c r="H75"/>
    </row>
    <row r="76" spans="1:8" hidden="1" x14ac:dyDescent="0.25">
      <c r="A76"/>
      <c r="B76"/>
      <c r="C76"/>
      <c r="D76"/>
      <c r="E76"/>
      <c r="F76"/>
      <c r="G76"/>
      <c r="H76"/>
    </row>
    <row r="77" spans="1:8" hidden="1" x14ac:dyDescent="0.25">
      <c r="A77"/>
      <c r="B77"/>
      <c r="C77"/>
      <c r="D77"/>
      <c r="E77"/>
      <c r="F77"/>
      <c r="G77"/>
      <c r="H77"/>
    </row>
    <row r="78" spans="1:8" hidden="1" x14ac:dyDescent="0.25">
      <c r="A78"/>
      <c r="B78"/>
      <c r="C78"/>
      <c r="D78"/>
      <c r="E78"/>
      <c r="F78"/>
      <c r="G78"/>
      <c r="H78"/>
    </row>
    <row r="79" spans="1:8" hidden="1" x14ac:dyDescent="0.25">
      <c r="A79"/>
      <c r="B79"/>
      <c r="C79"/>
      <c r="D79"/>
      <c r="E79"/>
      <c r="F79"/>
      <c r="G79"/>
      <c r="H79"/>
    </row>
    <row r="80" spans="1:8" hidden="1" x14ac:dyDescent="0.25">
      <c r="A80"/>
      <c r="B80"/>
      <c r="C80"/>
      <c r="D80"/>
      <c r="E80"/>
      <c r="F80"/>
      <c r="G80"/>
      <c r="H80"/>
    </row>
    <row r="81" spans="1:8" hidden="1" x14ac:dyDescent="0.25">
      <c r="A81"/>
      <c r="B81"/>
      <c r="C81"/>
      <c r="D81"/>
      <c r="E81"/>
      <c r="F81"/>
      <c r="G81"/>
      <c r="H81"/>
    </row>
    <row r="82" spans="1:8" hidden="1" x14ac:dyDescent="0.25">
      <c r="A82"/>
      <c r="B82"/>
      <c r="C82"/>
      <c r="D82"/>
      <c r="E82"/>
      <c r="F82"/>
      <c r="G82"/>
      <c r="H82"/>
    </row>
    <row r="83" spans="1:8" hidden="1" x14ac:dyDescent="0.25">
      <c r="A83"/>
      <c r="B83"/>
      <c r="C83"/>
      <c r="D83"/>
      <c r="E83"/>
      <c r="F83"/>
      <c r="G83"/>
      <c r="H83"/>
    </row>
    <row r="84" spans="1:8" hidden="1" x14ac:dyDescent="0.25">
      <c r="A84"/>
      <c r="B84"/>
      <c r="C84"/>
      <c r="D84"/>
      <c r="E84"/>
      <c r="F84"/>
      <c r="G84"/>
      <c r="H84"/>
    </row>
    <row r="85" spans="1:8" hidden="1" x14ac:dyDescent="0.25">
      <c r="A85"/>
      <c r="B85"/>
      <c r="C85"/>
      <c r="D85"/>
      <c r="E85"/>
      <c r="F85"/>
      <c r="G85"/>
      <c r="H85"/>
    </row>
    <row r="86" spans="1:8" hidden="1" x14ac:dyDescent="0.25">
      <c r="A86"/>
      <c r="B86"/>
      <c r="C86"/>
      <c r="D86"/>
      <c r="E86"/>
      <c r="F86"/>
      <c r="G86"/>
      <c r="H86"/>
    </row>
    <row r="87" spans="1:8" hidden="1" x14ac:dyDescent="0.25">
      <c r="A87"/>
      <c r="B87"/>
      <c r="C87"/>
      <c r="D87"/>
      <c r="E87"/>
      <c r="F87"/>
      <c r="G87"/>
      <c r="H87"/>
    </row>
    <row r="88" spans="1:8" hidden="1" x14ac:dyDescent="0.25">
      <c r="A88"/>
      <c r="B88"/>
      <c r="C88"/>
      <c r="D88"/>
      <c r="E88"/>
      <c r="F88"/>
      <c r="G88"/>
      <c r="H88"/>
    </row>
    <row r="89" spans="1:8" hidden="1" x14ac:dyDescent="0.25">
      <c r="A89"/>
      <c r="B89"/>
      <c r="C89"/>
      <c r="D89"/>
      <c r="E89"/>
      <c r="F89"/>
      <c r="G89"/>
      <c r="H89"/>
    </row>
    <row r="90" spans="1:8" hidden="1" x14ac:dyDescent="0.25">
      <c r="A90"/>
      <c r="B90"/>
      <c r="C90"/>
      <c r="D90"/>
      <c r="E90"/>
      <c r="F90"/>
      <c r="G90"/>
      <c r="H90"/>
    </row>
    <row r="91" spans="1:8" hidden="1" x14ac:dyDescent="0.25">
      <c r="A91"/>
      <c r="B91"/>
      <c r="C91"/>
      <c r="D91"/>
      <c r="E91"/>
      <c r="F91"/>
      <c r="G91"/>
      <c r="H91"/>
    </row>
    <row r="92" spans="1:8" hidden="1" x14ac:dyDescent="0.25">
      <c r="A92"/>
      <c r="B92"/>
      <c r="C92"/>
      <c r="D92"/>
      <c r="E92"/>
      <c r="F92"/>
      <c r="G92"/>
      <c r="H92"/>
    </row>
    <row r="93" spans="1:8" hidden="1" x14ac:dyDescent="0.25">
      <c r="A93"/>
      <c r="B93"/>
      <c r="C93"/>
      <c r="D93"/>
      <c r="E93"/>
      <c r="F93"/>
      <c r="G93"/>
      <c r="H93"/>
    </row>
    <row r="94" spans="1:8" hidden="1" x14ac:dyDescent="0.25">
      <c r="A94"/>
      <c r="B94"/>
      <c r="C94"/>
      <c r="D94"/>
      <c r="E94"/>
      <c r="F94"/>
      <c r="G94"/>
      <c r="H94"/>
    </row>
    <row r="95" spans="1:8" hidden="1" x14ac:dyDescent="0.25">
      <c r="A95"/>
      <c r="B95"/>
      <c r="C95"/>
      <c r="D95"/>
      <c r="E95"/>
      <c r="F95"/>
      <c r="G95"/>
      <c r="H95"/>
    </row>
    <row r="96" spans="1:8" hidden="1" x14ac:dyDescent="0.25">
      <c r="A96"/>
      <c r="B96"/>
      <c r="C96"/>
      <c r="D96"/>
      <c r="E96"/>
      <c r="F96"/>
      <c r="G96"/>
      <c r="H96"/>
    </row>
    <row r="97" spans="1:8" hidden="1" x14ac:dyDescent="0.25">
      <c r="A97"/>
      <c r="B97"/>
      <c r="C97"/>
      <c r="D97"/>
      <c r="E97"/>
      <c r="F97"/>
      <c r="G97"/>
      <c r="H97"/>
    </row>
    <row r="98" spans="1:8" hidden="1" x14ac:dyDescent="0.25">
      <c r="A98"/>
      <c r="B98"/>
      <c r="C98"/>
      <c r="D98"/>
      <c r="E98"/>
      <c r="F98"/>
      <c r="G98"/>
      <c r="H98"/>
    </row>
    <row r="99" spans="1:8" hidden="1" x14ac:dyDescent="0.25">
      <c r="A99"/>
      <c r="B99"/>
      <c r="C99"/>
      <c r="D99"/>
      <c r="E99"/>
      <c r="F99"/>
      <c r="G99"/>
      <c r="H99"/>
    </row>
    <row r="100" spans="1:8" hidden="1" x14ac:dyDescent="0.25">
      <c r="A100"/>
      <c r="B100"/>
      <c r="C100"/>
      <c r="D100"/>
      <c r="E100"/>
      <c r="F100"/>
      <c r="G100"/>
      <c r="H100"/>
    </row>
    <row r="101" spans="1:8" hidden="1" x14ac:dyDescent="0.25">
      <c r="A101"/>
      <c r="B101"/>
      <c r="C101"/>
      <c r="D101"/>
      <c r="E101"/>
      <c r="F101"/>
      <c r="G101"/>
      <c r="H101"/>
    </row>
    <row r="102" spans="1:8" hidden="1" x14ac:dyDescent="0.25">
      <c r="A102"/>
      <c r="B102"/>
      <c r="C102"/>
      <c r="D102"/>
      <c r="E102"/>
      <c r="F102"/>
      <c r="G102"/>
      <c r="H102"/>
    </row>
    <row r="103" spans="1:8" hidden="1" x14ac:dyDescent="0.25"/>
    <row r="104" spans="1:8" hidden="1" x14ac:dyDescent="0.25"/>
    <row r="105" spans="1:8" hidden="1" x14ac:dyDescent="0.25"/>
    <row r="106" spans="1:8" hidden="1" x14ac:dyDescent="0.25"/>
    <row r="107" spans="1:8" hidden="1" x14ac:dyDescent="0.25"/>
    <row r="108" spans="1:8" hidden="1" x14ac:dyDescent="0.25"/>
    <row r="109" spans="1:8" hidden="1" x14ac:dyDescent="0.25"/>
    <row r="110" spans="1:8" hidden="1" x14ac:dyDescent="0.25"/>
    <row r="111" spans="1:8" hidden="1" x14ac:dyDescent="0.25"/>
    <row r="112" spans="1:8"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spans="1:8" hidden="1" x14ac:dyDescent="0.25"/>
    <row r="194" spans="1:8" hidden="1" x14ac:dyDescent="0.25"/>
    <row r="195" spans="1:8" hidden="1" x14ac:dyDescent="0.25"/>
    <row r="196" spans="1:8" hidden="1" x14ac:dyDescent="0.25"/>
    <row r="197" spans="1:8" hidden="1" x14ac:dyDescent="0.25"/>
    <row r="198" spans="1:8" hidden="1" x14ac:dyDescent="0.25"/>
    <row r="199" spans="1:8" hidden="1" x14ac:dyDescent="0.25"/>
    <row r="200" spans="1:8" hidden="1" x14ac:dyDescent="0.25"/>
    <row r="201" spans="1:8" hidden="1" x14ac:dyDescent="0.25"/>
    <row r="202" spans="1:8" hidden="1" x14ac:dyDescent="0.25"/>
    <row r="203" spans="1:8" hidden="1" x14ac:dyDescent="0.25"/>
    <row r="204" spans="1:8" hidden="1" x14ac:dyDescent="0.25"/>
    <row r="205" spans="1:8" hidden="1" x14ac:dyDescent="0.25"/>
    <row r="206" spans="1:8" hidden="1" x14ac:dyDescent="0.25"/>
    <row r="208" spans="1:8" ht="15" customHeight="1" x14ac:dyDescent="0.25">
      <c r="A208" s="478" t="s">
        <v>1466</v>
      </c>
      <c r="B208" s="475"/>
      <c r="C208" s="475"/>
      <c r="D208" s="475"/>
      <c r="E208" s="475"/>
      <c r="F208" s="475"/>
      <c r="G208" s="475"/>
      <c r="H208" s="475"/>
    </row>
    <row r="209" spans="1:8" ht="15" customHeight="1" x14ac:dyDescent="0.25">
      <c r="A209" s="473" t="s">
        <v>1495</v>
      </c>
      <c r="B209" s="474"/>
      <c r="C209" s="474"/>
      <c r="D209" s="474"/>
      <c r="E209" s="474"/>
      <c r="F209" s="474"/>
      <c r="G209" s="474"/>
      <c r="H209" s="474"/>
    </row>
    <row r="210" spans="1:8" x14ac:dyDescent="0.25">
      <c r="A210" s="85"/>
    </row>
    <row r="233" spans="1:8" ht="15" customHeight="1" x14ac:dyDescent="0.25">
      <c r="A233" s="473" t="s">
        <v>218</v>
      </c>
      <c r="B233" s="475"/>
      <c r="C233" s="475"/>
      <c r="D233" s="475"/>
      <c r="E233" s="475"/>
      <c r="F233" s="475"/>
      <c r="G233" s="475"/>
      <c r="H233" s="475"/>
    </row>
    <row r="234" spans="1:8" ht="15" customHeight="1" x14ac:dyDescent="0.25">
      <c r="A234" s="473" t="s">
        <v>1496</v>
      </c>
      <c r="B234" s="473"/>
      <c r="C234" s="473"/>
      <c r="D234" s="473"/>
      <c r="E234" s="473"/>
      <c r="F234" s="473"/>
      <c r="G234" s="473"/>
      <c r="H234" s="473"/>
    </row>
  </sheetData>
  <mergeCells count="9">
    <mergeCell ref="A209:H209"/>
    <mergeCell ref="A233:H233"/>
    <mergeCell ref="A234:H234"/>
    <mergeCell ref="A25:H25"/>
    <mergeCell ref="A1:H1"/>
    <mergeCell ref="A2:H2"/>
    <mergeCell ref="A24:H24"/>
    <mergeCell ref="A208:H208"/>
    <mergeCell ref="A26:H26"/>
  </mergeCells>
  <pageMargins left="0.59055118110236227" right="0.59055118110236227" top="0.59055118110236227" bottom="0.59055118110236227" header="0" footer="0.39370078740157483"/>
  <pageSetup paperSize="9" firstPageNumber="13" orientation="portrait" useFirstPageNumber="1" r:id="rId1"/>
  <headerFooter scaleWithDoc="0">
    <oddFooter>&amp;L&amp;8Statistikamt Nord&amp;C&amp;8&amp;P&amp;R&amp;8Statistischer Bericht L II 7 - j 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156"/>
  <sheetViews>
    <sheetView showGridLines="0" zoomScaleNormal="100" workbookViewId="0">
      <pane ySplit="7" topLeftCell="A8" activePane="bottomLeft" state="frozen"/>
      <selection sqref="A1:L1"/>
      <selection pane="bottomLeft"/>
    </sheetView>
  </sheetViews>
  <sheetFormatPr baseColWidth="10" defaultColWidth="1.140625" defaultRowHeight="15" x14ac:dyDescent="0.25"/>
  <cols>
    <col min="1" max="1" width="4" style="157" bestFit="1" customWidth="1"/>
    <col min="2" max="2" width="27.5703125" style="157" customWidth="1"/>
    <col min="3" max="3" width="10.42578125" style="157" customWidth="1"/>
    <col min="4" max="4" width="8.28515625" style="157" customWidth="1"/>
    <col min="5" max="5" width="10.7109375" style="157" customWidth="1"/>
    <col min="6" max="6" width="13" style="157" customWidth="1"/>
    <col min="7" max="7" width="8.7109375" style="157" customWidth="1"/>
    <col min="8" max="8" width="10.140625" style="157" bestFit="1" customWidth="1"/>
    <col min="9" max="9" width="13.85546875" style="157" customWidth="1"/>
    <col min="10" max="10" width="8.85546875" style="157" customWidth="1"/>
    <col min="11" max="11" width="11.140625" style="157" bestFit="1" customWidth="1"/>
    <col min="12" max="12" width="12.140625" style="157" bestFit="1" customWidth="1"/>
    <col min="13" max="14" width="11.85546875" style="157" customWidth="1"/>
    <col min="15" max="15" width="12.140625" style="157" bestFit="1" customWidth="1"/>
    <col min="16" max="16" width="10.85546875" style="157" customWidth="1"/>
    <col min="17" max="17" width="11" style="157" customWidth="1"/>
    <col min="18" max="18" width="11.85546875" style="157" customWidth="1"/>
    <col min="19" max="20" width="10.7109375" style="157" bestFit="1" customWidth="1"/>
    <col min="21" max="21" width="10.42578125" style="157" customWidth="1"/>
    <col min="22" max="22" width="9.7109375" style="157" customWidth="1"/>
    <col min="23" max="256" width="1.140625" style="157"/>
    <col min="257" max="257" width="4" style="157" bestFit="1" customWidth="1"/>
    <col min="258" max="258" width="29.42578125" style="157" bestFit="1" customWidth="1"/>
    <col min="259" max="259" width="10.140625" style="157" customWidth="1"/>
    <col min="260" max="260" width="8.28515625" style="157" customWidth="1"/>
    <col min="261" max="261" width="9.140625" style="157" bestFit="1" customWidth="1"/>
    <col min="262" max="262" width="11.140625" style="157" bestFit="1" customWidth="1"/>
    <col min="263" max="263" width="8.7109375" style="157" customWidth="1"/>
    <col min="264" max="264" width="10.140625" style="157" bestFit="1" customWidth="1"/>
    <col min="265" max="265" width="11.140625" style="157" bestFit="1" customWidth="1"/>
    <col min="266" max="266" width="8.85546875" style="157" customWidth="1"/>
    <col min="267" max="267" width="11.140625" style="157" bestFit="1" customWidth="1"/>
    <col min="268" max="268" width="12.140625" style="157" bestFit="1" customWidth="1"/>
    <col min="269" max="269" width="11.140625" style="157" bestFit="1" customWidth="1"/>
    <col min="270" max="270" width="11.140625" style="157" customWidth="1"/>
    <col min="271" max="272" width="11.140625" style="157" bestFit="1" customWidth="1"/>
    <col min="273" max="273" width="12" style="157" bestFit="1" customWidth="1"/>
    <col min="274" max="274" width="12" style="157" customWidth="1"/>
    <col min="275" max="275" width="9.28515625" style="157" customWidth="1"/>
    <col min="276" max="276" width="10.28515625" style="157" customWidth="1"/>
    <col min="277" max="277" width="9.7109375" style="157" bestFit="1" customWidth="1"/>
    <col min="278" max="278" width="9.85546875" style="157" bestFit="1" customWidth="1"/>
    <col min="279" max="512" width="1.140625" style="157"/>
    <col min="513" max="513" width="4" style="157" bestFit="1" customWidth="1"/>
    <col min="514" max="514" width="29.42578125" style="157" bestFit="1" customWidth="1"/>
    <col min="515" max="515" width="10.140625" style="157" customWidth="1"/>
    <col min="516" max="516" width="8.28515625" style="157" customWidth="1"/>
    <col min="517" max="517" width="9.140625" style="157" bestFit="1" customWidth="1"/>
    <col min="518" max="518" width="11.140625" style="157" bestFit="1" customWidth="1"/>
    <col min="519" max="519" width="8.7109375" style="157" customWidth="1"/>
    <col min="520" max="520" width="10.140625" style="157" bestFit="1" customWidth="1"/>
    <col min="521" max="521" width="11.140625" style="157" bestFit="1" customWidth="1"/>
    <col min="522" max="522" width="8.85546875" style="157" customWidth="1"/>
    <col min="523" max="523" width="11.140625" style="157" bestFit="1" customWidth="1"/>
    <col min="524" max="524" width="12.140625" style="157" bestFit="1" customWidth="1"/>
    <col min="525" max="525" width="11.140625" style="157" bestFit="1" customWidth="1"/>
    <col min="526" max="526" width="11.140625" style="157" customWidth="1"/>
    <col min="527" max="528" width="11.140625" style="157" bestFit="1" customWidth="1"/>
    <col min="529" max="529" width="12" style="157" bestFit="1" customWidth="1"/>
    <col min="530" max="530" width="12" style="157" customWidth="1"/>
    <col min="531" max="531" width="9.28515625" style="157" customWidth="1"/>
    <col min="532" max="532" width="10.28515625" style="157" customWidth="1"/>
    <col min="533" max="533" width="9.7109375" style="157" bestFit="1" customWidth="1"/>
    <col min="534" max="534" width="9.85546875" style="157" bestFit="1" customWidth="1"/>
    <col min="535" max="768" width="1.140625" style="157"/>
    <col min="769" max="769" width="4" style="157" bestFit="1" customWidth="1"/>
    <col min="770" max="770" width="29.42578125" style="157" bestFit="1" customWidth="1"/>
    <col min="771" max="771" width="10.140625" style="157" customWidth="1"/>
    <col min="772" max="772" width="8.28515625" style="157" customWidth="1"/>
    <col min="773" max="773" width="9.140625" style="157" bestFit="1" customWidth="1"/>
    <col min="774" max="774" width="11.140625" style="157" bestFit="1" customWidth="1"/>
    <col min="775" max="775" width="8.7109375" style="157" customWidth="1"/>
    <col min="776" max="776" width="10.140625" style="157" bestFit="1" customWidth="1"/>
    <col min="777" max="777" width="11.140625" style="157" bestFit="1" customWidth="1"/>
    <col min="778" max="778" width="8.85546875" style="157" customWidth="1"/>
    <col min="779" max="779" width="11.140625" style="157" bestFit="1" customWidth="1"/>
    <col min="780" max="780" width="12.140625" style="157" bestFit="1" customWidth="1"/>
    <col min="781" max="781" width="11.140625" style="157" bestFit="1" customWidth="1"/>
    <col min="782" max="782" width="11.140625" style="157" customWidth="1"/>
    <col min="783" max="784" width="11.140625" style="157" bestFit="1" customWidth="1"/>
    <col min="785" max="785" width="12" style="157" bestFit="1" customWidth="1"/>
    <col min="786" max="786" width="12" style="157" customWidth="1"/>
    <col min="787" max="787" width="9.28515625" style="157" customWidth="1"/>
    <col min="788" max="788" width="10.28515625" style="157" customWidth="1"/>
    <col min="789" max="789" width="9.7109375" style="157" bestFit="1" customWidth="1"/>
    <col min="790" max="790" width="9.85546875" style="157" bestFit="1" customWidth="1"/>
    <col min="791" max="1024" width="1.140625" style="157"/>
    <col min="1025" max="1025" width="4" style="157" bestFit="1" customWidth="1"/>
    <col min="1026" max="1026" width="29.42578125" style="157" bestFit="1" customWidth="1"/>
    <col min="1027" max="1027" width="10.140625" style="157" customWidth="1"/>
    <col min="1028" max="1028" width="8.28515625" style="157" customWidth="1"/>
    <col min="1029" max="1029" width="9.140625" style="157" bestFit="1" customWidth="1"/>
    <col min="1030" max="1030" width="11.140625" style="157" bestFit="1" customWidth="1"/>
    <col min="1031" max="1031" width="8.7109375" style="157" customWidth="1"/>
    <col min="1032" max="1032" width="10.140625" style="157" bestFit="1" customWidth="1"/>
    <col min="1033" max="1033" width="11.140625" style="157" bestFit="1" customWidth="1"/>
    <col min="1034" max="1034" width="8.85546875" style="157" customWidth="1"/>
    <col min="1035" max="1035" width="11.140625" style="157" bestFit="1" customWidth="1"/>
    <col min="1036" max="1036" width="12.140625" style="157" bestFit="1" customWidth="1"/>
    <col min="1037" max="1037" width="11.140625" style="157" bestFit="1" customWidth="1"/>
    <col min="1038" max="1038" width="11.140625" style="157" customWidth="1"/>
    <col min="1039" max="1040" width="11.140625" style="157" bestFit="1" customWidth="1"/>
    <col min="1041" max="1041" width="12" style="157" bestFit="1" customWidth="1"/>
    <col min="1042" max="1042" width="12" style="157" customWidth="1"/>
    <col min="1043" max="1043" width="9.28515625" style="157" customWidth="1"/>
    <col min="1044" max="1044" width="10.28515625" style="157" customWidth="1"/>
    <col min="1045" max="1045" width="9.7109375" style="157" bestFit="1" customWidth="1"/>
    <col min="1046" max="1046" width="9.85546875" style="157" bestFit="1" customWidth="1"/>
    <col min="1047" max="1280" width="1.140625" style="157"/>
    <col min="1281" max="1281" width="4" style="157" bestFit="1" customWidth="1"/>
    <col min="1282" max="1282" width="29.42578125" style="157" bestFit="1" customWidth="1"/>
    <col min="1283" max="1283" width="10.140625" style="157" customWidth="1"/>
    <col min="1284" max="1284" width="8.28515625" style="157" customWidth="1"/>
    <col min="1285" max="1285" width="9.140625" style="157" bestFit="1" customWidth="1"/>
    <col min="1286" max="1286" width="11.140625" style="157" bestFit="1" customWidth="1"/>
    <col min="1287" max="1287" width="8.7109375" style="157" customWidth="1"/>
    <col min="1288" max="1288" width="10.140625" style="157" bestFit="1" customWidth="1"/>
    <col min="1289" max="1289" width="11.140625" style="157" bestFit="1" customWidth="1"/>
    <col min="1290" max="1290" width="8.85546875" style="157" customWidth="1"/>
    <col min="1291" max="1291" width="11.140625" style="157" bestFit="1" customWidth="1"/>
    <col min="1292" max="1292" width="12.140625" style="157" bestFit="1" customWidth="1"/>
    <col min="1293" max="1293" width="11.140625" style="157" bestFit="1" customWidth="1"/>
    <col min="1294" max="1294" width="11.140625" style="157" customWidth="1"/>
    <col min="1295" max="1296" width="11.140625" style="157" bestFit="1" customWidth="1"/>
    <col min="1297" max="1297" width="12" style="157" bestFit="1" customWidth="1"/>
    <col min="1298" max="1298" width="12" style="157" customWidth="1"/>
    <col min="1299" max="1299" width="9.28515625" style="157" customWidth="1"/>
    <col min="1300" max="1300" width="10.28515625" style="157" customWidth="1"/>
    <col min="1301" max="1301" width="9.7109375" style="157" bestFit="1" customWidth="1"/>
    <col min="1302" max="1302" width="9.85546875" style="157" bestFit="1" customWidth="1"/>
    <col min="1303" max="1536" width="1.140625" style="157"/>
    <col min="1537" max="1537" width="4" style="157" bestFit="1" customWidth="1"/>
    <col min="1538" max="1538" width="29.42578125" style="157" bestFit="1" customWidth="1"/>
    <col min="1539" max="1539" width="10.140625" style="157" customWidth="1"/>
    <col min="1540" max="1540" width="8.28515625" style="157" customWidth="1"/>
    <col min="1541" max="1541" width="9.140625" style="157" bestFit="1" customWidth="1"/>
    <col min="1542" max="1542" width="11.140625" style="157" bestFit="1" customWidth="1"/>
    <col min="1543" max="1543" width="8.7109375" style="157" customWidth="1"/>
    <col min="1544" max="1544" width="10.140625" style="157" bestFit="1" customWidth="1"/>
    <col min="1545" max="1545" width="11.140625" style="157" bestFit="1" customWidth="1"/>
    <col min="1546" max="1546" width="8.85546875" style="157" customWidth="1"/>
    <col min="1547" max="1547" width="11.140625" style="157" bestFit="1" customWidth="1"/>
    <col min="1548" max="1548" width="12.140625" style="157" bestFit="1" customWidth="1"/>
    <col min="1549" max="1549" width="11.140625" style="157" bestFit="1" customWidth="1"/>
    <col min="1550" max="1550" width="11.140625" style="157" customWidth="1"/>
    <col min="1551" max="1552" width="11.140625" style="157" bestFit="1" customWidth="1"/>
    <col min="1553" max="1553" width="12" style="157" bestFit="1" customWidth="1"/>
    <col min="1554" max="1554" width="12" style="157" customWidth="1"/>
    <col min="1555" max="1555" width="9.28515625" style="157" customWidth="1"/>
    <col min="1556" max="1556" width="10.28515625" style="157" customWidth="1"/>
    <col min="1557" max="1557" width="9.7109375" style="157" bestFit="1" customWidth="1"/>
    <col min="1558" max="1558" width="9.85546875" style="157" bestFit="1" customWidth="1"/>
    <col min="1559" max="1792" width="1.140625" style="157"/>
    <col min="1793" max="1793" width="4" style="157" bestFit="1" customWidth="1"/>
    <col min="1794" max="1794" width="29.42578125" style="157" bestFit="1" customWidth="1"/>
    <col min="1795" max="1795" width="10.140625" style="157" customWidth="1"/>
    <col min="1796" max="1796" width="8.28515625" style="157" customWidth="1"/>
    <col min="1797" max="1797" width="9.140625" style="157" bestFit="1" customWidth="1"/>
    <col min="1798" max="1798" width="11.140625" style="157" bestFit="1" customWidth="1"/>
    <col min="1799" max="1799" width="8.7109375" style="157" customWidth="1"/>
    <col min="1800" max="1800" width="10.140625" style="157" bestFit="1" customWidth="1"/>
    <col min="1801" max="1801" width="11.140625" style="157" bestFit="1" customWidth="1"/>
    <col min="1802" max="1802" width="8.85546875" style="157" customWidth="1"/>
    <col min="1803" max="1803" width="11.140625" style="157" bestFit="1" customWidth="1"/>
    <col min="1804" max="1804" width="12.140625" style="157" bestFit="1" customWidth="1"/>
    <col min="1805" max="1805" width="11.140625" style="157" bestFit="1" customWidth="1"/>
    <col min="1806" max="1806" width="11.140625" style="157" customWidth="1"/>
    <col min="1807" max="1808" width="11.140625" style="157" bestFit="1" customWidth="1"/>
    <col min="1809" max="1809" width="12" style="157" bestFit="1" customWidth="1"/>
    <col min="1810" max="1810" width="12" style="157" customWidth="1"/>
    <col min="1811" max="1811" width="9.28515625" style="157" customWidth="1"/>
    <col min="1812" max="1812" width="10.28515625" style="157" customWidth="1"/>
    <col min="1813" max="1813" width="9.7109375" style="157" bestFit="1" customWidth="1"/>
    <col min="1814" max="1814" width="9.85546875" style="157" bestFit="1" customWidth="1"/>
    <col min="1815" max="2048" width="1.140625" style="157"/>
    <col min="2049" max="2049" width="4" style="157" bestFit="1" customWidth="1"/>
    <col min="2050" max="2050" width="29.42578125" style="157" bestFit="1" customWidth="1"/>
    <col min="2051" max="2051" width="10.140625" style="157" customWidth="1"/>
    <col min="2052" max="2052" width="8.28515625" style="157" customWidth="1"/>
    <col min="2053" max="2053" width="9.140625" style="157" bestFit="1" customWidth="1"/>
    <col min="2054" max="2054" width="11.140625" style="157" bestFit="1" customWidth="1"/>
    <col min="2055" max="2055" width="8.7109375" style="157" customWidth="1"/>
    <col min="2056" max="2056" width="10.140625" style="157" bestFit="1" customWidth="1"/>
    <col min="2057" max="2057" width="11.140625" style="157" bestFit="1" customWidth="1"/>
    <col min="2058" max="2058" width="8.85546875" style="157" customWidth="1"/>
    <col min="2059" max="2059" width="11.140625" style="157" bestFit="1" customWidth="1"/>
    <col min="2060" max="2060" width="12.140625" style="157" bestFit="1" customWidth="1"/>
    <col min="2061" max="2061" width="11.140625" style="157" bestFit="1" customWidth="1"/>
    <col min="2062" max="2062" width="11.140625" style="157" customWidth="1"/>
    <col min="2063" max="2064" width="11.140625" style="157" bestFit="1" customWidth="1"/>
    <col min="2065" max="2065" width="12" style="157" bestFit="1" customWidth="1"/>
    <col min="2066" max="2066" width="12" style="157" customWidth="1"/>
    <col min="2067" max="2067" width="9.28515625" style="157" customWidth="1"/>
    <col min="2068" max="2068" width="10.28515625" style="157" customWidth="1"/>
    <col min="2069" max="2069" width="9.7109375" style="157" bestFit="1" customWidth="1"/>
    <col min="2070" max="2070" width="9.85546875" style="157" bestFit="1" customWidth="1"/>
    <col min="2071" max="2304" width="1.140625" style="157"/>
    <col min="2305" max="2305" width="4" style="157" bestFit="1" customWidth="1"/>
    <col min="2306" max="2306" width="29.42578125" style="157" bestFit="1" customWidth="1"/>
    <col min="2307" max="2307" width="10.140625" style="157" customWidth="1"/>
    <col min="2308" max="2308" width="8.28515625" style="157" customWidth="1"/>
    <col min="2309" max="2309" width="9.140625" style="157" bestFit="1" customWidth="1"/>
    <col min="2310" max="2310" width="11.140625" style="157" bestFit="1" customWidth="1"/>
    <col min="2311" max="2311" width="8.7109375" style="157" customWidth="1"/>
    <col min="2312" max="2312" width="10.140625" style="157" bestFit="1" customWidth="1"/>
    <col min="2313" max="2313" width="11.140625" style="157" bestFit="1" customWidth="1"/>
    <col min="2314" max="2314" width="8.85546875" style="157" customWidth="1"/>
    <col min="2315" max="2315" width="11.140625" style="157" bestFit="1" customWidth="1"/>
    <col min="2316" max="2316" width="12.140625" style="157" bestFit="1" customWidth="1"/>
    <col min="2317" max="2317" width="11.140625" style="157" bestFit="1" customWidth="1"/>
    <col min="2318" max="2318" width="11.140625" style="157" customWidth="1"/>
    <col min="2319" max="2320" width="11.140625" style="157" bestFit="1" customWidth="1"/>
    <col min="2321" max="2321" width="12" style="157" bestFit="1" customWidth="1"/>
    <col min="2322" max="2322" width="12" style="157" customWidth="1"/>
    <col min="2323" max="2323" width="9.28515625" style="157" customWidth="1"/>
    <col min="2324" max="2324" width="10.28515625" style="157" customWidth="1"/>
    <col min="2325" max="2325" width="9.7109375" style="157" bestFit="1" customWidth="1"/>
    <col min="2326" max="2326" width="9.85546875" style="157" bestFit="1" customWidth="1"/>
    <col min="2327" max="2560" width="1.140625" style="157"/>
    <col min="2561" max="2561" width="4" style="157" bestFit="1" customWidth="1"/>
    <col min="2562" max="2562" width="29.42578125" style="157" bestFit="1" customWidth="1"/>
    <col min="2563" max="2563" width="10.140625" style="157" customWidth="1"/>
    <col min="2564" max="2564" width="8.28515625" style="157" customWidth="1"/>
    <col min="2565" max="2565" width="9.140625" style="157" bestFit="1" customWidth="1"/>
    <col min="2566" max="2566" width="11.140625" style="157" bestFit="1" customWidth="1"/>
    <col min="2567" max="2567" width="8.7109375" style="157" customWidth="1"/>
    <col min="2568" max="2568" width="10.140625" style="157" bestFit="1" customWidth="1"/>
    <col min="2569" max="2569" width="11.140625" style="157" bestFit="1" customWidth="1"/>
    <col min="2570" max="2570" width="8.85546875" style="157" customWidth="1"/>
    <col min="2571" max="2571" width="11.140625" style="157" bestFit="1" customWidth="1"/>
    <col min="2572" max="2572" width="12.140625" style="157" bestFit="1" customWidth="1"/>
    <col min="2573" max="2573" width="11.140625" style="157" bestFit="1" customWidth="1"/>
    <col min="2574" max="2574" width="11.140625" style="157" customWidth="1"/>
    <col min="2575" max="2576" width="11.140625" style="157" bestFit="1" customWidth="1"/>
    <col min="2577" max="2577" width="12" style="157" bestFit="1" customWidth="1"/>
    <col min="2578" max="2578" width="12" style="157" customWidth="1"/>
    <col min="2579" max="2579" width="9.28515625" style="157" customWidth="1"/>
    <col min="2580" max="2580" width="10.28515625" style="157" customWidth="1"/>
    <col min="2581" max="2581" width="9.7109375" style="157" bestFit="1" customWidth="1"/>
    <col min="2582" max="2582" width="9.85546875" style="157" bestFit="1" customWidth="1"/>
    <col min="2583" max="2816" width="1.140625" style="157"/>
    <col min="2817" max="2817" width="4" style="157" bestFit="1" customWidth="1"/>
    <col min="2818" max="2818" width="29.42578125" style="157" bestFit="1" customWidth="1"/>
    <col min="2819" max="2819" width="10.140625" style="157" customWidth="1"/>
    <col min="2820" max="2820" width="8.28515625" style="157" customWidth="1"/>
    <col min="2821" max="2821" width="9.140625" style="157" bestFit="1" customWidth="1"/>
    <col min="2822" max="2822" width="11.140625" style="157" bestFit="1" customWidth="1"/>
    <col min="2823" max="2823" width="8.7109375" style="157" customWidth="1"/>
    <col min="2824" max="2824" width="10.140625" style="157" bestFit="1" customWidth="1"/>
    <col min="2825" max="2825" width="11.140625" style="157" bestFit="1" customWidth="1"/>
    <col min="2826" max="2826" width="8.85546875" style="157" customWidth="1"/>
    <col min="2827" max="2827" width="11.140625" style="157" bestFit="1" customWidth="1"/>
    <col min="2828" max="2828" width="12.140625" style="157" bestFit="1" customWidth="1"/>
    <col min="2829" max="2829" width="11.140625" style="157" bestFit="1" customWidth="1"/>
    <col min="2830" max="2830" width="11.140625" style="157" customWidth="1"/>
    <col min="2831" max="2832" width="11.140625" style="157" bestFit="1" customWidth="1"/>
    <col min="2833" max="2833" width="12" style="157" bestFit="1" customWidth="1"/>
    <col min="2834" max="2834" width="12" style="157" customWidth="1"/>
    <col min="2835" max="2835" width="9.28515625" style="157" customWidth="1"/>
    <col min="2836" max="2836" width="10.28515625" style="157" customWidth="1"/>
    <col min="2837" max="2837" width="9.7109375" style="157" bestFit="1" customWidth="1"/>
    <col min="2838" max="2838" width="9.85546875" style="157" bestFit="1" customWidth="1"/>
    <col min="2839" max="3072" width="1.140625" style="157"/>
    <col min="3073" max="3073" width="4" style="157" bestFit="1" customWidth="1"/>
    <col min="3074" max="3074" width="29.42578125" style="157" bestFit="1" customWidth="1"/>
    <col min="3075" max="3075" width="10.140625" style="157" customWidth="1"/>
    <col min="3076" max="3076" width="8.28515625" style="157" customWidth="1"/>
    <col min="3077" max="3077" width="9.140625" style="157" bestFit="1" customWidth="1"/>
    <col min="3078" max="3078" width="11.140625" style="157" bestFit="1" customWidth="1"/>
    <col min="3079" max="3079" width="8.7109375" style="157" customWidth="1"/>
    <col min="3080" max="3080" width="10.140625" style="157" bestFit="1" customWidth="1"/>
    <col min="3081" max="3081" width="11.140625" style="157" bestFit="1" customWidth="1"/>
    <col min="3082" max="3082" width="8.85546875" style="157" customWidth="1"/>
    <col min="3083" max="3083" width="11.140625" style="157" bestFit="1" customWidth="1"/>
    <col min="3084" max="3084" width="12.140625" style="157" bestFit="1" customWidth="1"/>
    <col min="3085" max="3085" width="11.140625" style="157" bestFit="1" customWidth="1"/>
    <col min="3086" max="3086" width="11.140625" style="157" customWidth="1"/>
    <col min="3087" max="3088" width="11.140625" style="157" bestFit="1" customWidth="1"/>
    <col min="3089" max="3089" width="12" style="157" bestFit="1" customWidth="1"/>
    <col min="3090" max="3090" width="12" style="157" customWidth="1"/>
    <col min="3091" max="3091" width="9.28515625" style="157" customWidth="1"/>
    <col min="3092" max="3092" width="10.28515625" style="157" customWidth="1"/>
    <col min="3093" max="3093" width="9.7109375" style="157" bestFit="1" customWidth="1"/>
    <col min="3094" max="3094" width="9.85546875" style="157" bestFit="1" customWidth="1"/>
    <col min="3095" max="3328" width="1.140625" style="157"/>
    <col min="3329" max="3329" width="4" style="157" bestFit="1" customWidth="1"/>
    <col min="3330" max="3330" width="29.42578125" style="157" bestFit="1" customWidth="1"/>
    <col min="3331" max="3331" width="10.140625" style="157" customWidth="1"/>
    <col min="3332" max="3332" width="8.28515625" style="157" customWidth="1"/>
    <col min="3333" max="3333" width="9.140625" style="157" bestFit="1" customWidth="1"/>
    <col min="3334" max="3334" width="11.140625" style="157" bestFit="1" customWidth="1"/>
    <col min="3335" max="3335" width="8.7109375" style="157" customWidth="1"/>
    <col min="3336" max="3336" width="10.140625" style="157" bestFit="1" customWidth="1"/>
    <col min="3337" max="3337" width="11.140625" style="157" bestFit="1" customWidth="1"/>
    <col min="3338" max="3338" width="8.85546875" style="157" customWidth="1"/>
    <col min="3339" max="3339" width="11.140625" style="157" bestFit="1" customWidth="1"/>
    <col min="3340" max="3340" width="12.140625" style="157" bestFit="1" customWidth="1"/>
    <col min="3341" max="3341" width="11.140625" style="157" bestFit="1" customWidth="1"/>
    <col min="3342" max="3342" width="11.140625" style="157" customWidth="1"/>
    <col min="3343" max="3344" width="11.140625" style="157" bestFit="1" customWidth="1"/>
    <col min="3345" max="3345" width="12" style="157" bestFit="1" customWidth="1"/>
    <col min="3346" max="3346" width="12" style="157" customWidth="1"/>
    <col min="3347" max="3347" width="9.28515625" style="157" customWidth="1"/>
    <col min="3348" max="3348" width="10.28515625" style="157" customWidth="1"/>
    <col min="3349" max="3349" width="9.7109375" style="157" bestFit="1" customWidth="1"/>
    <col min="3350" max="3350" width="9.85546875" style="157" bestFit="1" customWidth="1"/>
    <col min="3351" max="3584" width="1.140625" style="157"/>
    <col min="3585" max="3585" width="4" style="157" bestFit="1" customWidth="1"/>
    <col min="3586" max="3586" width="29.42578125" style="157" bestFit="1" customWidth="1"/>
    <col min="3587" max="3587" width="10.140625" style="157" customWidth="1"/>
    <col min="3588" max="3588" width="8.28515625" style="157" customWidth="1"/>
    <col min="3589" max="3589" width="9.140625" style="157" bestFit="1" customWidth="1"/>
    <col min="3590" max="3590" width="11.140625" style="157" bestFit="1" customWidth="1"/>
    <col min="3591" max="3591" width="8.7109375" style="157" customWidth="1"/>
    <col min="3592" max="3592" width="10.140625" style="157" bestFit="1" customWidth="1"/>
    <col min="3593" max="3593" width="11.140625" style="157" bestFit="1" customWidth="1"/>
    <col min="3594" max="3594" width="8.85546875" style="157" customWidth="1"/>
    <col min="3595" max="3595" width="11.140625" style="157" bestFit="1" customWidth="1"/>
    <col min="3596" max="3596" width="12.140625" style="157" bestFit="1" customWidth="1"/>
    <col min="3597" max="3597" width="11.140625" style="157" bestFit="1" customWidth="1"/>
    <col min="3598" max="3598" width="11.140625" style="157" customWidth="1"/>
    <col min="3599" max="3600" width="11.140625" style="157" bestFit="1" customWidth="1"/>
    <col min="3601" max="3601" width="12" style="157" bestFit="1" customWidth="1"/>
    <col min="3602" max="3602" width="12" style="157" customWidth="1"/>
    <col min="3603" max="3603" width="9.28515625" style="157" customWidth="1"/>
    <col min="3604" max="3604" width="10.28515625" style="157" customWidth="1"/>
    <col min="3605" max="3605" width="9.7109375" style="157" bestFit="1" customWidth="1"/>
    <col min="3606" max="3606" width="9.85546875" style="157" bestFit="1" customWidth="1"/>
    <col min="3607" max="3840" width="1.140625" style="157"/>
    <col min="3841" max="3841" width="4" style="157" bestFit="1" customWidth="1"/>
    <col min="3842" max="3842" width="29.42578125" style="157" bestFit="1" customWidth="1"/>
    <col min="3843" max="3843" width="10.140625" style="157" customWidth="1"/>
    <col min="3844" max="3844" width="8.28515625" style="157" customWidth="1"/>
    <col min="3845" max="3845" width="9.140625" style="157" bestFit="1" customWidth="1"/>
    <col min="3846" max="3846" width="11.140625" style="157" bestFit="1" customWidth="1"/>
    <col min="3847" max="3847" width="8.7109375" style="157" customWidth="1"/>
    <col min="3848" max="3848" width="10.140625" style="157" bestFit="1" customWidth="1"/>
    <col min="3849" max="3849" width="11.140625" style="157" bestFit="1" customWidth="1"/>
    <col min="3850" max="3850" width="8.85546875" style="157" customWidth="1"/>
    <col min="3851" max="3851" width="11.140625" style="157" bestFit="1" customWidth="1"/>
    <col min="3852" max="3852" width="12.140625" style="157" bestFit="1" customWidth="1"/>
    <col min="3853" max="3853" width="11.140625" style="157" bestFit="1" customWidth="1"/>
    <col min="3854" max="3854" width="11.140625" style="157" customWidth="1"/>
    <col min="3855" max="3856" width="11.140625" style="157" bestFit="1" customWidth="1"/>
    <col min="3857" max="3857" width="12" style="157" bestFit="1" customWidth="1"/>
    <col min="3858" max="3858" width="12" style="157" customWidth="1"/>
    <col min="3859" max="3859" width="9.28515625" style="157" customWidth="1"/>
    <col min="3860" max="3860" width="10.28515625" style="157" customWidth="1"/>
    <col min="3861" max="3861" width="9.7109375" style="157" bestFit="1" customWidth="1"/>
    <col min="3862" max="3862" width="9.85546875" style="157" bestFit="1" customWidth="1"/>
    <col min="3863" max="4096" width="1.140625" style="157"/>
    <col min="4097" max="4097" width="4" style="157" bestFit="1" customWidth="1"/>
    <col min="4098" max="4098" width="29.42578125" style="157" bestFit="1" customWidth="1"/>
    <col min="4099" max="4099" width="10.140625" style="157" customWidth="1"/>
    <col min="4100" max="4100" width="8.28515625" style="157" customWidth="1"/>
    <col min="4101" max="4101" width="9.140625" style="157" bestFit="1" customWidth="1"/>
    <col min="4102" max="4102" width="11.140625" style="157" bestFit="1" customWidth="1"/>
    <col min="4103" max="4103" width="8.7109375" style="157" customWidth="1"/>
    <col min="4104" max="4104" width="10.140625" style="157" bestFit="1" customWidth="1"/>
    <col min="4105" max="4105" width="11.140625" style="157" bestFit="1" customWidth="1"/>
    <col min="4106" max="4106" width="8.85546875" style="157" customWidth="1"/>
    <col min="4107" max="4107" width="11.140625" style="157" bestFit="1" customWidth="1"/>
    <col min="4108" max="4108" width="12.140625" style="157" bestFit="1" customWidth="1"/>
    <col min="4109" max="4109" width="11.140625" style="157" bestFit="1" customWidth="1"/>
    <col min="4110" max="4110" width="11.140625" style="157" customWidth="1"/>
    <col min="4111" max="4112" width="11.140625" style="157" bestFit="1" customWidth="1"/>
    <col min="4113" max="4113" width="12" style="157" bestFit="1" customWidth="1"/>
    <col min="4114" max="4114" width="12" style="157" customWidth="1"/>
    <col min="4115" max="4115" width="9.28515625" style="157" customWidth="1"/>
    <col min="4116" max="4116" width="10.28515625" style="157" customWidth="1"/>
    <col min="4117" max="4117" width="9.7109375" style="157" bestFit="1" customWidth="1"/>
    <col min="4118" max="4118" width="9.85546875" style="157" bestFit="1" customWidth="1"/>
    <col min="4119" max="4352" width="1.140625" style="157"/>
    <col min="4353" max="4353" width="4" style="157" bestFit="1" customWidth="1"/>
    <col min="4354" max="4354" width="29.42578125" style="157" bestFit="1" customWidth="1"/>
    <col min="4355" max="4355" width="10.140625" style="157" customWidth="1"/>
    <col min="4356" max="4356" width="8.28515625" style="157" customWidth="1"/>
    <col min="4357" max="4357" width="9.140625" style="157" bestFit="1" customWidth="1"/>
    <col min="4358" max="4358" width="11.140625" style="157" bestFit="1" customWidth="1"/>
    <col min="4359" max="4359" width="8.7109375" style="157" customWidth="1"/>
    <col min="4360" max="4360" width="10.140625" style="157" bestFit="1" customWidth="1"/>
    <col min="4361" max="4361" width="11.140625" style="157" bestFit="1" customWidth="1"/>
    <col min="4362" max="4362" width="8.85546875" style="157" customWidth="1"/>
    <col min="4363" max="4363" width="11.140625" style="157" bestFit="1" customWidth="1"/>
    <col min="4364" max="4364" width="12.140625" style="157" bestFit="1" customWidth="1"/>
    <col min="4365" max="4365" width="11.140625" style="157" bestFit="1" customWidth="1"/>
    <col min="4366" max="4366" width="11.140625" style="157" customWidth="1"/>
    <col min="4367" max="4368" width="11.140625" style="157" bestFit="1" customWidth="1"/>
    <col min="4369" max="4369" width="12" style="157" bestFit="1" customWidth="1"/>
    <col min="4370" max="4370" width="12" style="157" customWidth="1"/>
    <col min="4371" max="4371" width="9.28515625" style="157" customWidth="1"/>
    <col min="4372" max="4372" width="10.28515625" style="157" customWidth="1"/>
    <col min="4373" max="4373" width="9.7109375" style="157" bestFit="1" customWidth="1"/>
    <col min="4374" max="4374" width="9.85546875" style="157" bestFit="1" customWidth="1"/>
    <col min="4375" max="4608" width="1.140625" style="157"/>
    <col min="4609" max="4609" width="4" style="157" bestFit="1" customWidth="1"/>
    <col min="4610" max="4610" width="29.42578125" style="157" bestFit="1" customWidth="1"/>
    <col min="4611" max="4611" width="10.140625" style="157" customWidth="1"/>
    <col min="4612" max="4612" width="8.28515625" style="157" customWidth="1"/>
    <col min="4613" max="4613" width="9.140625" style="157" bestFit="1" customWidth="1"/>
    <col min="4614" max="4614" width="11.140625" style="157" bestFit="1" customWidth="1"/>
    <col min="4615" max="4615" width="8.7109375" style="157" customWidth="1"/>
    <col min="4616" max="4616" width="10.140625" style="157" bestFit="1" customWidth="1"/>
    <col min="4617" max="4617" width="11.140625" style="157" bestFit="1" customWidth="1"/>
    <col min="4618" max="4618" width="8.85546875" style="157" customWidth="1"/>
    <col min="4619" max="4619" width="11.140625" style="157" bestFit="1" customWidth="1"/>
    <col min="4620" max="4620" width="12.140625" style="157" bestFit="1" customWidth="1"/>
    <col min="4621" max="4621" width="11.140625" style="157" bestFit="1" customWidth="1"/>
    <col min="4622" max="4622" width="11.140625" style="157" customWidth="1"/>
    <col min="4623" max="4624" width="11.140625" style="157" bestFit="1" customWidth="1"/>
    <col min="4625" max="4625" width="12" style="157" bestFit="1" customWidth="1"/>
    <col min="4626" max="4626" width="12" style="157" customWidth="1"/>
    <col min="4627" max="4627" width="9.28515625" style="157" customWidth="1"/>
    <col min="4628" max="4628" width="10.28515625" style="157" customWidth="1"/>
    <col min="4629" max="4629" width="9.7109375" style="157" bestFit="1" customWidth="1"/>
    <col min="4630" max="4630" width="9.85546875" style="157" bestFit="1" customWidth="1"/>
    <col min="4631" max="4864" width="1.140625" style="157"/>
    <col min="4865" max="4865" width="4" style="157" bestFit="1" customWidth="1"/>
    <col min="4866" max="4866" width="29.42578125" style="157" bestFit="1" customWidth="1"/>
    <col min="4867" max="4867" width="10.140625" style="157" customWidth="1"/>
    <col min="4868" max="4868" width="8.28515625" style="157" customWidth="1"/>
    <col min="4869" max="4869" width="9.140625" style="157" bestFit="1" customWidth="1"/>
    <col min="4870" max="4870" width="11.140625" style="157" bestFit="1" customWidth="1"/>
    <col min="4871" max="4871" width="8.7109375" style="157" customWidth="1"/>
    <col min="4872" max="4872" width="10.140625" style="157" bestFit="1" customWidth="1"/>
    <col min="4873" max="4873" width="11.140625" style="157" bestFit="1" customWidth="1"/>
    <col min="4874" max="4874" width="8.85546875" style="157" customWidth="1"/>
    <col min="4875" max="4875" width="11.140625" style="157" bestFit="1" customWidth="1"/>
    <col min="4876" max="4876" width="12.140625" style="157" bestFit="1" customWidth="1"/>
    <col min="4877" max="4877" width="11.140625" style="157" bestFit="1" customWidth="1"/>
    <col min="4878" max="4878" width="11.140625" style="157" customWidth="1"/>
    <col min="4879" max="4880" width="11.140625" style="157" bestFit="1" customWidth="1"/>
    <col min="4881" max="4881" width="12" style="157" bestFit="1" customWidth="1"/>
    <col min="4882" max="4882" width="12" style="157" customWidth="1"/>
    <col min="4883" max="4883" width="9.28515625" style="157" customWidth="1"/>
    <col min="4884" max="4884" width="10.28515625" style="157" customWidth="1"/>
    <col min="4885" max="4885" width="9.7109375" style="157" bestFit="1" customWidth="1"/>
    <col min="4886" max="4886" width="9.85546875" style="157" bestFit="1" customWidth="1"/>
    <col min="4887" max="5120" width="1.140625" style="157"/>
    <col min="5121" max="5121" width="4" style="157" bestFit="1" customWidth="1"/>
    <col min="5122" max="5122" width="29.42578125" style="157" bestFit="1" customWidth="1"/>
    <col min="5123" max="5123" width="10.140625" style="157" customWidth="1"/>
    <col min="5124" max="5124" width="8.28515625" style="157" customWidth="1"/>
    <col min="5125" max="5125" width="9.140625" style="157" bestFit="1" customWidth="1"/>
    <col min="5126" max="5126" width="11.140625" style="157" bestFit="1" customWidth="1"/>
    <col min="5127" max="5127" width="8.7109375" style="157" customWidth="1"/>
    <col min="5128" max="5128" width="10.140625" style="157" bestFit="1" customWidth="1"/>
    <col min="5129" max="5129" width="11.140625" style="157" bestFit="1" customWidth="1"/>
    <col min="5130" max="5130" width="8.85546875" style="157" customWidth="1"/>
    <col min="5131" max="5131" width="11.140625" style="157" bestFit="1" customWidth="1"/>
    <col min="5132" max="5132" width="12.140625" style="157" bestFit="1" customWidth="1"/>
    <col min="5133" max="5133" width="11.140625" style="157" bestFit="1" customWidth="1"/>
    <col min="5134" max="5134" width="11.140625" style="157" customWidth="1"/>
    <col min="5135" max="5136" width="11.140625" style="157" bestFit="1" customWidth="1"/>
    <col min="5137" max="5137" width="12" style="157" bestFit="1" customWidth="1"/>
    <col min="5138" max="5138" width="12" style="157" customWidth="1"/>
    <col min="5139" max="5139" width="9.28515625" style="157" customWidth="1"/>
    <col min="5140" max="5140" width="10.28515625" style="157" customWidth="1"/>
    <col min="5141" max="5141" width="9.7109375" style="157" bestFit="1" customWidth="1"/>
    <col min="5142" max="5142" width="9.85546875" style="157" bestFit="1" customWidth="1"/>
    <col min="5143" max="5376" width="1.140625" style="157"/>
    <col min="5377" max="5377" width="4" style="157" bestFit="1" customWidth="1"/>
    <col min="5378" max="5378" width="29.42578125" style="157" bestFit="1" customWidth="1"/>
    <col min="5379" max="5379" width="10.140625" style="157" customWidth="1"/>
    <col min="5380" max="5380" width="8.28515625" style="157" customWidth="1"/>
    <col min="5381" max="5381" width="9.140625" style="157" bestFit="1" customWidth="1"/>
    <col min="5382" max="5382" width="11.140625" style="157" bestFit="1" customWidth="1"/>
    <col min="5383" max="5383" width="8.7109375" style="157" customWidth="1"/>
    <col min="5384" max="5384" width="10.140625" style="157" bestFit="1" customWidth="1"/>
    <col min="5385" max="5385" width="11.140625" style="157" bestFit="1" customWidth="1"/>
    <col min="5386" max="5386" width="8.85546875" style="157" customWidth="1"/>
    <col min="5387" max="5387" width="11.140625" style="157" bestFit="1" customWidth="1"/>
    <col min="5388" max="5388" width="12.140625" style="157" bestFit="1" customWidth="1"/>
    <col min="5389" max="5389" width="11.140625" style="157" bestFit="1" customWidth="1"/>
    <col min="5390" max="5390" width="11.140625" style="157" customWidth="1"/>
    <col min="5391" max="5392" width="11.140625" style="157" bestFit="1" customWidth="1"/>
    <col min="5393" max="5393" width="12" style="157" bestFit="1" customWidth="1"/>
    <col min="5394" max="5394" width="12" style="157" customWidth="1"/>
    <col min="5395" max="5395" width="9.28515625" style="157" customWidth="1"/>
    <col min="5396" max="5396" width="10.28515625" style="157" customWidth="1"/>
    <col min="5397" max="5397" width="9.7109375" style="157" bestFit="1" customWidth="1"/>
    <col min="5398" max="5398" width="9.85546875" style="157" bestFit="1" customWidth="1"/>
    <col min="5399" max="5632" width="1.140625" style="157"/>
    <col min="5633" max="5633" width="4" style="157" bestFit="1" customWidth="1"/>
    <col min="5634" max="5634" width="29.42578125" style="157" bestFit="1" customWidth="1"/>
    <col min="5635" max="5635" width="10.140625" style="157" customWidth="1"/>
    <col min="5636" max="5636" width="8.28515625" style="157" customWidth="1"/>
    <col min="5637" max="5637" width="9.140625" style="157" bestFit="1" customWidth="1"/>
    <col min="5638" max="5638" width="11.140625" style="157" bestFit="1" customWidth="1"/>
    <col min="5639" max="5639" width="8.7109375" style="157" customWidth="1"/>
    <col min="5640" max="5640" width="10.140625" style="157" bestFit="1" customWidth="1"/>
    <col min="5641" max="5641" width="11.140625" style="157" bestFit="1" customWidth="1"/>
    <col min="5642" max="5642" width="8.85546875" style="157" customWidth="1"/>
    <col min="5643" max="5643" width="11.140625" style="157" bestFit="1" customWidth="1"/>
    <col min="5644" max="5644" width="12.140625" style="157" bestFit="1" customWidth="1"/>
    <col min="5645" max="5645" width="11.140625" style="157" bestFit="1" customWidth="1"/>
    <col min="5646" max="5646" width="11.140625" style="157" customWidth="1"/>
    <col min="5647" max="5648" width="11.140625" style="157" bestFit="1" customWidth="1"/>
    <col min="5649" max="5649" width="12" style="157" bestFit="1" customWidth="1"/>
    <col min="5650" max="5650" width="12" style="157" customWidth="1"/>
    <col min="5651" max="5651" width="9.28515625" style="157" customWidth="1"/>
    <col min="5652" max="5652" width="10.28515625" style="157" customWidth="1"/>
    <col min="5653" max="5653" width="9.7109375" style="157" bestFit="1" customWidth="1"/>
    <col min="5654" max="5654" width="9.85546875" style="157" bestFit="1" customWidth="1"/>
    <col min="5655" max="5888" width="1.140625" style="157"/>
    <col min="5889" max="5889" width="4" style="157" bestFit="1" customWidth="1"/>
    <col min="5890" max="5890" width="29.42578125" style="157" bestFit="1" customWidth="1"/>
    <col min="5891" max="5891" width="10.140625" style="157" customWidth="1"/>
    <col min="5892" max="5892" width="8.28515625" style="157" customWidth="1"/>
    <col min="5893" max="5893" width="9.140625" style="157" bestFit="1" customWidth="1"/>
    <col min="5894" max="5894" width="11.140625" style="157" bestFit="1" customWidth="1"/>
    <col min="5895" max="5895" width="8.7109375" style="157" customWidth="1"/>
    <col min="5896" max="5896" width="10.140625" style="157" bestFit="1" customWidth="1"/>
    <col min="5897" max="5897" width="11.140625" style="157" bestFit="1" customWidth="1"/>
    <col min="5898" max="5898" width="8.85546875" style="157" customWidth="1"/>
    <col min="5899" max="5899" width="11.140625" style="157" bestFit="1" customWidth="1"/>
    <col min="5900" max="5900" width="12.140625" style="157" bestFit="1" customWidth="1"/>
    <col min="5901" max="5901" width="11.140625" style="157" bestFit="1" customWidth="1"/>
    <col min="5902" max="5902" width="11.140625" style="157" customWidth="1"/>
    <col min="5903" max="5904" width="11.140625" style="157" bestFit="1" customWidth="1"/>
    <col min="5905" max="5905" width="12" style="157" bestFit="1" customWidth="1"/>
    <col min="5906" max="5906" width="12" style="157" customWidth="1"/>
    <col min="5907" max="5907" width="9.28515625" style="157" customWidth="1"/>
    <col min="5908" max="5908" width="10.28515625" style="157" customWidth="1"/>
    <col min="5909" max="5909" width="9.7109375" style="157" bestFit="1" customWidth="1"/>
    <col min="5910" max="5910" width="9.85546875" style="157" bestFit="1" customWidth="1"/>
    <col min="5911" max="6144" width="1.140625" style="157"/>
    <col min="6145" max="6145" width="4" style="157" bestFit="1" customWidth="1"/>
    <col min="6146" max="6146" width="29.42578125" style="157" bestFit="1" customWidth="1"/>
    <col min="6147" max="6147" width="10.140625" style="157" customWidth="1"/>
    <col min="6148" max="6148" width="8.28515625" style="157" customWidth="1"/>
    <col min="6149" max="6149" width="9.140625" style="157" bestFit="1" customWidth="1"/>
    <col min="6150" max="6150" width="11.140625" style="157" bestFit="1" customWidth="1"/>
    <col min="6151" max="6151" width="8.7109375" style="157" customWidth="1"/>
    <col min="6152" max="6152" width="10.140625" style="157" bestFit="1" customWidth="1"/>
    <col min="6153" max="6153" width="11.140625" style="157" bestFit="1" customWidth="1"/>
    <col min="6154" max="6154" width="8.85546875" style="157" customWidth="1"/>
    <col min="6155" max="6155" width="11.140625" style="157" bestFit="1" customWidth="1"/>
    <col min="6156" max="6156" width="12.140625" style="157" bestFit="1" customWidth="1"/>
    <col min="6157" max="6157" width="11.140625" style="157" bestFit="1" customWidth="1"/>
    <col min="6158" max="6158" width="11.140625" style="157" customWidth="1"/>
    <col min="6159" max="6160" width="11.140625" style="157" bestFit="1" customWidth="1"/>
    <col min="6161" max="6161" width="12" style="157" bestFit="1" customWidth="1"/>
    <col min="6162" max="6162" width="12" style="157" customWidth="1"/>
    <col min="6163" max="6163" width="9.28515625" style="157" customWidth="1"/>
    <col min="6164" max="6164" width="10.28515625" style="157" customWidth="1"/>
    <col min="6165" max="6165" width="9.7109375" style="157" bestFit="1" customWidth="1"/>
    <col min="6166" max="6166" width="9.85546875" style="157" bestFit="1" customWidth="1"/>
    <col min="6167" max="6400" width="1.140625" style="157"/>
    <col min="6401" max="6401" width="4" style="157" bestFit="1" customWidth="1"/>
    <col min="6402" max="6402" width="29.42578125" style="157" bestFit="1" customWidth="1"/>
    <col min="6403" max="6403" width="10.140625" style="157" customWidth="1"/>
    <col min="6404" max="6404" width="8.28515625" style="157" customWidth="1"/>
    <col min="6405" max="6405" width="9.140625" style="157" bestFit="1" customWidth="1"/>
    <col min="6406" max="6406" width="11.140625" style="157" bestFit="1" customWidth="1"/>
    <col min="6407" max="6407" width="8.7109375" style="157" customWidth="1"/>
    <col min="6408" max="6408" width="10.140625" style="157" bestFit="1" customWidth="1"/>
    <col min="6409" max="6409" width="11.140625" style="157" bestFit="1" customWidth="1"/>
    <col min="6410" max="6410" width="8.85546875" style="157" customWidth="1"/>
    <col min="6411" max="6411" width="11.140625" style="157" bestFit="1" customWidth="1"/>
    <col min="6412" max="6412" width="12.140625" style="157" bestFit="1" customWidth="1"/>
    <col min="6413" max="6413" width="11.140625" style="157" bestFit="1" customWidth="1"/>
    <col min="6414" max="6414" width="11.140625" style="157" customWidth="1"/>
    <col min="6415" max="6416" width="11.140625" style="157" bestFit="1" customWidth="1"/>
    <col min="6417" max="6417" width="12" style="157" bestFit="1" customWidth="1"/>
    <col min="6418" max="6418" width="12" style="157" customWidth="1"/>
    <col min="6419" max="6419" width="9.28515625" style="157" customWidth="1"/>
    <col min="6420" max="6420" width="10.28515625" style="157" customWidth="1"/>
    <col min="6421" max="6421" width="9.7109375" style="157" bestFit="1" customWidth="1"/>
    <col min="6422" max="6422" width="9.85546875" style="157" bestFit="1" customWidth="1"/>
    <col min="6423" max="6656" width="1.140625" style="157"/>
    <col min="6657" max="6657" width="4" style="157" bestFit="1" customWidth="1"/>
    <col min="6658" max="6658" width="29.42578125" style="157" bestFit="1" customWidth="1"/>
    <col min="6659" max="6659" width="10.140625" style="157" customWidth="1"/>
    <col min="6660" max="6660" width="8.28515625" style="157" customWidth="1"/>
    <col min="6661" max="6661" width="9.140625" style="157" bestFit="1" customWidth="1"/>
    <col min="6662" max="6662" width="11.140625" style="157" bestFit="1" customWidth="1"/>
    <col min="6663" max="6663" width="8.7109375" style="157" customWidth="1"/>
    <col min="6664" max="6664" width="10.140625" style="157" bestFit="1" customWidth="1"/>
    <col min="6665" max="6665" width="11.140625" style="157" bestFit="1" customWidth="1"/>
    <col min="6666" max="6666" width="8.85546875" style="157" customWidth="1"/>
    <col min="6667" max="6667" width="11.140625" style="157" bestFit="1" customWidth="1"/>
    <col min="6668" max="6668" width="12.140625" style="157" bestFit="1" customWidth="1"/>
    <col min="6669" max="6669" width="11.140625" style="157" bestFit="1" customWidth="1"/>
    <col min="6670" max="6670" width="11.140625" style="157" customWidth="1"/>
    <col min="6671" max="6672" width="11.140625" style="157" bestFit="1" customWidth="1"/>
    <col min="6673" max="6673" width="12" style="157" bestFit="1" customWidth="1"/>
    <col min="6674" max="6674" width="12" style="157" customWidth="1"/>
    <col min="6675" max="6675" width="9.28515625" style="157" customWidth="1"/>
    <col min="6676" max="6676" width="10.28515625" style="157" customWidth="1"/>
    <col min="6677" max="6677" width="9.7109375" style="157" bestFit="1" customWidth="1"/>
    <col min="6678" max="6678" width="9.85546875" style="157" bestFit="1" customWidth="1"/>
    <col min="6679" max="6912" width="1.140625" style="157"/>
    <col min="6913" max="6913" width="4" style="157" bestFit="1" customWidth="1"/>
    <col min="6914" max="6914" width="29.42578125" style="157" bestFit="1" customWidth="1"/>
    <col min="6915" max="6915" width="10.140625" style="157" customWidth="1"/>
    <col min="6916" max="6916" width="8.28515625" style="157" customWidth="1"/>
    <col min="6917" max="6917" width="9.140625" style="157" bestFit="1" customWidth="1"/>
    <col min="6918" max="6918" width="11.140625" style="157" bestFit="1" customWidth="1"/>
    <col min="6919" max="6919" width="8.7109375" style="157" customWidth="1"/>
    <col min="6920" max="6920" width="10.140625" style="157" bestFit="1" customWidth="1"/>
    <col min="6921" max="6921" width="11.140625" style="157" bestFit="1" customWidth="1"/>
    <col min="6922" max="6922" width="8.85546875" style="157" customWidth="1"/>
    <col min="6923" max="6923" width="11.140625" style="157" bestFit="1" customWidth="1"/>
    <col min="6924" max="6924" width="12.140625" style="157" bestFit="1" customWidth="1"/>
    <col min="6925" max="6925" width="11.140625" style="157" bestFit="1" customWidth="1"/>
    <col min="6926" max="6926" width="11.140625" style="157" customWidth="1"/>
    <col min="6927" max="6928" width="11.140625" style="157" bestFit="1" customWidth="1"/>
    <col min="6929" max="6929" width="12" style="157" bestFit="1" customWidth="1"/>
    <col min="6930" max="6930" width="12" style="157" customWidth="1"/>
    <col min="6931" max="6931" width="9.28515625" style="157" customWidth="1"/>
    <col min="6932" max="6932" width="10.28515625" style="157" customWidth="1"/>
    <col min="6933" max="6933" width="9.7109375" style="157" bestFit="1" customWidth="1"/>
    <col min="6934" max="6934" width="9.85546875" style="157" bestFit="1" customWidth="1"/>
    <col min="6935" max="7168" width="1.140625" style="157"/>
    <col min="7169" max="7169" width="4" style="157" bestFit="1" customWidth="1"/>
    <col min="7170" max="7170" width="29.42578125" style="157" bestFit="1" customWidth="1"/>
    <col min="7171" max="7171" width="10.140625" style="157" customWidth="1"/>
    <col min="7172" max="7172" width="8.28515625" style="157" customWidth="1"/>
    <col min="7173" max="7173" width="9.140625" style="157" bestFit="1" customWidth="1"/>
    <col min="7174" max="7174" width="11.140625" style="157" bestFit="1" customWidth="1"/>
    <col min="7175" max="7175" width="8.7109375" style="157" customWidth="1"/>
    <col min="7176" max="7176" width="10.140625" style="157" bestFit="1" customWidth="1"/>
    <col min="7177" max="7177" width="11.140625" style="157" bestFit="1" customWidth="1"/>
    <col min="7178" max="7178" width="8.85546875" style="157" customWidth="1"/>
    <col min="7179" max="7179" width="11.140625" style="157" bestFit="1" customWidth="1"/>
    <col min="7180" max="7180" width="12.140625" style="157" bestFit="1" customWidth="1"/>
    <col min="7181" max="7181" width="11.140625" style="157" bestFit="1" customWidth="1"/>
    <col min="7182" max="7182" width="11.140625" style="157" customWidth="1"/>
    <col min="7183" max="7184" width="11.140625" style="157" bestFit="1" customWidth="1"/>
    <col min="7185" max="7185" width="12" style="157" bestFit="1" customWidth="1"/>
    <col min="7186" max="7186" width="12" style="157" customWidth="1"/>
    <col min="7187" max="7187" width="9.28515625" style="157" customWidth="1"/>
    <col min="7188" max="7188" width="10.28515625" style="157" customWidth="1"/>
    <col min="7189" max="7189" width="9.7109375" style="157" bestFit="1" customWidth="1"/>
    <col min="7190" max="7190" width="9.85546875" style="157" bestFit="1" customWidth="1"/>
    <col min="7191" max="7424" width="1.140625" style="157"/>
    <col min="7425" max="7425" width="4" style="157" bestFit="1" customWidth="1"/>
    <col min="7426" max="7426" width="29.42578125" style="157" bestFit="1" customWidth="1"/>
    <col min="7427" max="7427" width="10.140625" style="157" customWidth="1"/>
    <col min="7428" max="7428" width="8.28515625" style="157" customWidth="1"/>
    <col min="7429" max="7429" width="9.140625" style="157" bestFit="1" customWidth="1"/>
    <col min="7430" max="7430" width="11.140625" style="157" bestFit="1" customWidth="1"/>
    <col min="7431" max="7431" width="8.7109375" style="157" customWidth="1"/>
    <col min="7432" max="7432" width="10.140625" style="157" bestFit="1" customWidth="1"/>
    <col min="7433" max="7433" width="11.140625" style="157" bestFit="1" customWidth="1"/>
    <col min="7434" max="7434" width="8.85546875" style="157" customWidth="1"/>
    <col min="7435" max="7435" width="11.140625" style="157" bestFit="1" customWidth="1"/>
    <col min="7436" max="7436" width="12.140625" style="157" bestFit="1" customWidth="1"/>
    <col min="7437" max="7437" width="11.140625" style="157" bestFit="1" customWidth="1"/>
    <col min="7438" max="7438" width="11.140625" style="157" customWidth="1"/>
    <col min="7439" max="7440" width="11.140625" style="157" bestFit="1" customWidth="1"/>
    <col min="7441" max="7441" width="12" style="157" bestFit="1" customWidth="1"/>
    <col min="7442" max="7442" width="12" style="157" customWidth="1"/>
    <col min="7443" max="7443" width="9.28515625" style="157" customWidth="1"/>
    <col min="7444" max="7444" width="10.28515625" style="157" customWidth="1"/>
    <col min="7445" max="7445" width="9.7109375" style="157" bestFit="1" customWidth="1"/>
    <col min="7446" max="7446" width="9.85546875" style="157" bestFit="1" customWidth="1"/>
    <col min="7447" max="7680" width="1.140625" style="157"/>
    <col min="7681" max="7681" width="4" style="157" bestFit="1" customWidth="1"/>
    <col min="7682" max="7682" width="29.42578125" style="157" bestFit="1" customWidth="1"/>
    <col min="7683" max="7683" width="10.140625" style="157" customWidth="1"/>
    <col min="7684" max="7684" width="8.28515625" style="157" customWidth="1"/>
    <col min="7685" max="7685" width="9.140625" style="157" bestFit="1" customWidth="1"/>
    <col min="7686" max="7686" width="11.140625" style="157" bestFit="1" customWidth="1"/>
    <col min="7687" max="7687" width="8.7109375" style="157" customWidth="1"/>
    <col min="7688" max="7688" width="10.140625" style="157" bestFit="1" customWidth="1"/>
    <col min="7689" max="7689" width="11.140625" style="157" bestFit="1" customWidth="1"/>
    <col min="7690" max="7690" width="8.85546875" style="157" customWidth="1"/>
    <col min="7691" max="7691" width="11.140625" style="157" bestFit="1" customWidth="1"/>
    <col min="7692" max="7692" width="12.140625" style="157" bestFit="1" customWidth="1"/>
    <col min="7693" max="7693" width="11.140625" style="157" bestFit="1" customWidth="1"/>
    <col min="7694" max="7694" width="11.140625" style="157" customWidth="1"/>
    <col min="7695" max="7696" width="11.140625" style="157" bestFit="1" customWidth="1"/>
    <col min="7697" max="7697" width="12" style="157" bestFit="1" customWidth="1"/>
    <col min="7698" max="7698" width="12" style="157" customWidth="1"/>
    <col min="7699" max="7699" width="9.28515625" style="157" customWidth="1"/>
    <col min="7700" max="7700" width="10.28515625" style="157" customWidth="1"/>
    <col min="7701" max="7701" width="9.7109375" style="157" bestFit="1" customWidth="1"/>
    <col min="7702" max="7702" width="9.85546875" style="157" bestFit="1" customWidth="1"/>
    <col min="7703" max="7936" width="1.140625" style="157"/>
    <col min="7937" max="7937" width="4" style="157" bestFit="1" customWidth="1"/>
    <col min="7938" max="7938" width="29.42578125" style="157" bestFit="1" customWidth="1"/>
    <col min="7939" max="7939" width="10.140625" style="157" customWidth="1"/>
    <col min="7940" max="7940" width="8.28515625" style="157" customWidth="1"/>
    <col min="7941" max="7941" width="9.140625" style="157" bestFit="1" customWidth="1"/>
    <col min="7942" max="7942" width="11.140625" style="157" bestFit="1" customWidth="1"/>
    <col min="7943" max="7943" width="8.7109375" style="157" customWidth="1"/>
    <col min="7944" max="7944" width="10.140625" style="157" bestFit="1" customWidth="1"/>
    <col min="7945" max="7945" width="11.140625" style="157" bestFit="1" customWidth="1"/>
    <col min="7946" max="7946" width="8.85546875" style="157" customWidth="1"/>
    <col min="7947" max="7947" width="11.140625" style="157" bestFit="1" customWidth="1"/>
    <col min="7948" max="7948" width="12.140625" style="157" bestFit="1" customWidth="1"/>
    <col min="7949" max="7949" width="11.140625" style="157" bestFit="1" customWidth="1"/>
    <col min="7950" max="7950" width="11.140625" style="157" customWidth="1"/>
    <col min="7951" max="7952" width="11.140625" style="157" bestFit="1" customWidth="1"/>
    <col min="7953" max="7953" width="12" style="157" bestFit="1" customWidth="1"/>
    <col min="7954" max="7954" width="12" style="157" customWidth="1"/>
    <col min="7955" max="7955" width="9.28515625" style="157" customWidth="1"/>
    <col min="7956" max="7956" width="10.28515625" style="157" customWidth="1"/>
    <col min="7957" max="7957" width="9.7109375" style="157" bestFit="1" customWidth="1"/>
    <col min="7958" max="7958" width="9.85546875" style="157" bestFit="1" customWidth="1"/>
    <col min="7959" max="8192" width="1.140625" style="157"/>
    <col min="8193" max="8193" width="4" style="157" bestFit="1" customWidth="1"/>
    <col min="8194" max="8194" width="29.42578125" style="157" bestFit="1" customWidth="1"/>
    <col min="8195" max="8195" width="10.140625" style="157" customWidth="1"/>
    <col min="8196" max="8196" width="8.28515625" style="157" customWidth="1"/>
    <col min="8197" max="8197" width="9.140625" style="157" bestFit="1" customWidth="1"/>
    <col min="8198" max="8198" width="11.140625" style="157" bestFit="1" customWidth="1"/>
    <col min="8199" max="8199" width="8.7109375" style="157" customWidth="1"/>
    <col min="8200" max="8200" width="10.140625" style="157" bestFit="1" customWidth="1"/>
    <col min="8201" max="8201" width="11.140625" style="157" bestFit="1" customWidth="1"/>
    <col min="8202" max="8202" width="8.85546875" style="157" customWidth="1"/>
    <col min="8203" max="8203" width="11.140625" style="157" bestFit="1" customWidth="1"/>
    <col min="8204" max="8204" width="12.140625" style="157" bestFit="1" customWidth="1"/>
    <col min="8205" max="8205" width="11.140625" style="157" bestFit="1" customWidth="1"/>
    <col min="8206" max="8206" width="11.140625" style="157" customWidth="1"/>
    <col min="8207" max="8208" width="11.140625" style="157" bestFit="1" customWidth="1"/>
    <col min="8209" max="8209" width="12" style="157" bestFit="1" customWidth="1"/>
    <col min="8210" max="8210" width="12" style="157" customWidth="1"/>
    <col min="8211" max="8211" width="9.28515625" style="157" customWidth="1"/>
    <col min="8212" max="8212" width="10.28515625" style="157" customWidth="1"/>
    <col min="8213" max="8213" width="9.7109375" style="157" bestFit="1" customWidth="1"/>
    <col min="8214" max="8214" width="9.85546875" style="157" bestFit="1" customWidth="1"/>
    <col min="8215" max="8448" width="1.140625" style="157"/>
    <col min="8449" max="8449" width="4" style="157" bestFit="1" customWidth="1"/>
    <col min="8450" max="8450" width="29.42578125" style="157" bestFit="1" customWidth="1"/>
    <col min="8451" max="8451" width="10.140625" style="157" customWidth="1"/>
    <col min="8452" max="8452" width="8.28515625" style="157" customWidth="1"/>
    <col min="8453" max="8453" width="9.140625" style="157" bestFit="1" customWidth="1"/>
    <col min="8454" max="8454" width="11.140625" style="157" bestFit="1" customWidth="1"/>
    <col min="8455" max="8455" width="8.7109375" style="157" customWidth="1"/>
    <col min="8456" max="8456" width="10.140625" style="157" bestFit="1" customWidth="1"/>
    <col min="8457" max="8457" width="11.140625" style="157" bestFit="1" customWidth="1"/>
    <col min="8458" max="8458" width="8.85546875" style="157" customWidth="1"/>
    <col min="8459" max="8459" width="11.140625" style="157" bestFit="1" customWidth="1"/>
    <col min="8460" max="8460" width="12.140625" style="157" bestFit="1" customWidth="1"/>
    <col min="8461" max="8461" width="11.140625" style="157" bestFit="1" customWidth="1"/>
    <col min="8462" max="8462" width="11.140625" style="157" customWidth="1"/>
    <col min="8463" max="8464" width="11.140625" style="157" bestFit="1" customWidth="1"/>
    <col min="8465" max="8465" width="12" style="157" bestFit="1" customWidth="1"/>
    <col min="8466" max="8466" width="12" style="157" customWidth="1"/>
    <col min="8467" max="8467" width="9.28515625" style="157" customWidth="1"/>
    <col min="8468" max="8468" width="10.28515625" style="157" customWidth="1"/>
    <col min="8469" max="8469" width="9.7109375" style="157" bestFit="1" customWidth="1"/>
    <col min="8470" max="8470" width="9.85546875" style="157" bestFit="1" customWidth="1"/>
    <col min="8471" max="8704" width="1.140625" style="157"/>
    <col min="8705" max="8705" width="4" style="157" bestFit="1" customWidth="1"/>
    <col min="8706" max="8706" width="29.42578125" style="157" bestFit="1" customWidth="1"/>
    <col min="8707" max="8707" width="10.140625" style="157" customWidth="1"/>
    <col min="8708" max="8708" width="8.28515625" style="157" customWidth="1"/>
    <col min="8709" max="8709" width="9.140625" style="157" bestFit="1" customWidth="1"/>
    <col min="8710" max="8710" width="11.140625" style="157" bestFit="1" customWidth="1"/>
    <col min="8711" max="8711" width="8.7109375" style="157" customWidth="1"/>
    <col min="8712" max="8712" width="10.140625" style="157" bestFit="1" customWidth="1"/>
    <col min="8713" max="8713" width="11.140625" style="157" bestFit="1" customWidth="1"/>
    <col min="8714" max="8714" width="8.85546875" style="157" customWidth="1"/>
    <col min="8715" max="8715" width="11.140625" style="157" bestFit="1" customWidth="1"/>
    <col min="8716" max="8716" width="12.140625" style="157" bestFit="1" customWidth="1"/>
    <col min="8717" max="8717" width="11.140625" style="157" bestFit="1" customWidth="1"/>
    <col min="8718" max="8718" width="11.140625" style="157" customWidth="1"/>
    <col min="8719" max="8720" width="11.140625" style="157" bestFit="1" customWidth="1"/>
    <col min="8721" max="8721" width="12" style="157" bestFit="1" customWidth="1"/>
    <col min="8722" max="8722" width="12" style="157" customWidth="1"/>
    <col min="8723" max="8723" width="9.28515625" style="157" customWidth="1"/>
    <col min="8724" max="8724" width="10.28515625" style="157" customWidth="1"/>
    <col min="8725" max="8725" width="9.7109375" style="157" bestFit="1" customWidth="1"/>
    <col min="8726" max="8726" width="9.85546875" style="157" bestFit="1" customWidth="1"/>
    <col min="8727" max="8960" width="1.140625" style="157"/>
    <col min="8961" max="8961" width="4" style="157" bestFit="1" customWidth="1"/>
    <col min="8962" max="8962" width="29.42578125" style="157" bestFit="1" customWidth="1"/>
    <col min="8963" max="8963" width="10.140625" style="157" customWidth="1"/>
    <col min="8964" max="8964" width="8.28515625" style="157" customWidth="1"/>
    <col min="8965" max="8965" width="9.140625" style="157" bestFit="1" customWidth="1"/>
    <col min="8966" max="8966" width="11.140625" style="157" bestFit="1" customWidth="1"/>
    <col min="8967" max="8967" width="8.7109375" style="157" customWidth="1"/>
    <col min="8968" max="8968" width="10.140625" style="157" bestFit="1" customWidth="1"/>
    <col min="8969" max="8969" width="11.140625" style="157" bestFit="1" customWidth="1"/>
    <col min="8970" max="8970" width="8.85546875" style="157" customWidth="1"/>
    <col min="8971" max="8971" width="11.140625" style="157" bestFit="1" customWidth="1"/>
    <col min="8972" max="8972" width="12.140625" style="157" bestFit="1" customWidth="1"/>
    <col min="8973" max="8973" width="11.140625" style="157" bestFit="1" customWidth="1"/>
    <col min="8974" max="8974" width="11.140625" style="157" customWidth="1"/>
    <col min="8975" max="8976" width="11.140625" style="157" bestFit="1" customWidth="1"/>
    <col min="8977" max="8977" width="12" style="157" bestFit="1" customWidth="1"/>
    <col min="8978" max="8978" width="12" style="157" customWidth="1"/>
    <col min="8979" max="8979" width="9.28515625" style="157" customWidth="1"/>
    <col min="8980" max="8980" width="10.28515625" style="157" customWidth="1"/>
    <col min="8981" max="8981" width="9.7109375" style="157" bestFit="1" customWidth="1"/>
    <col min="8982" max="8982" width="9.85546875" style="157" bestFit="1" customWidth="1"/>
    <col min="8983" max="9216" width="1.140625" style="157"/>
    <col min="9217" max="9217" width="4" style="157" bestFit="1" customWidth="1"/>
    <col min="9218" max="9218" width="29.42578125" style="157" bestFit="1" customWidth="1"/>
    <col min="9219" max="9219" width="10.140625" style="157" customWidth="1"/>
    <col min="9220" max="9220" width="8.28515625" style="157" customWidth="1"/>
    <col min="9221" max="9221" width="9.140625" style="157" bestFit="1" customWidth="1"/>
    <col min="9222" max="9222" width="11.140625" style="157" bestFit="1" customWidth="1"/>
    <col min="9223" max="9223" width="8.7109375" style="157" customWidth="1"/>
    <col min="9224" max="9224" width="10.140625" style="157" bestFit="1" customWidth="1"/>
    <col min="9225" max="9225" width="11.140625" style="157" bestFit="1" customWidth="1"/>
    <col min="9226" max="9226" width="8.85546875" style="157" customWidth="1"/>
    <col min="9227" max="9227" width="11.140625" style="157" bestFit="1" customWidth="1"/>
    <col min="9228" max="9228" width="12.140625" style="157" bestFit="1" customWidth="1"/>
    <col min="9229" max="9229" width="11.140625" style="157" bestFit="1" customWidth="1"/>
    <col min="9230" max="9230" width="11.140625" style="157" customWidth="1"/>
    <col min="9231" max="9232" width="11.140625" style="157" bestFit="1" customWidth="1"/>
    <col min="9233" max="9233" width="12" style="157" bestFit="1" customWidth="1"/>
    <col min="9234" max="9234" width="12" style="157" customWidth="1"/>
    <col min="9235" max="9235" width="9.28515625" style="157" customWidth="1"/>
    <col min="9236" max="9236" width="10.28515625" style="157" customWidth="1"/>
    <col min="9237" max="9237" width="9.7109375" style="157" bestFit="1" customWidth="1"/>
    <col min="9238" max="9238" width="9.85546875" style="157" bestFit="1" customWidth="1"/>
    <col min="9239" max="9472" width="1.140625" style="157"/>
    <col min="9473" max="9473" width="4" style="157" bestFit="1" customWidth="1"/>
    <col min="9474" max="9474" width="29.42578125" style="157" bestFit="1" customWidth="1"/>
    <col min="9475" max="9475" width="10.140625" style="157" customWidth="1"/>
    <col min="9476" max="9476" width="8.28515625" style="157" customWidth="1"/>
    <col min="9477" max="9477" width="9.140625" style="157" bestFit="1" customWidth="1"/>
    <col min="9478" max="9478" width="11.140625" style="157" bestFit="1" customWidth="1"/>
    <col min="9479" max="9479" width="8.7109375" style="157" customWidth="1"/>
    <col min="9480" max="9480" width="10.140625" style="157" bestFit="1" customWidth="1"/>
    <col min="9481" max="9481" width="11.140625" style="157" bestFit="1" customWidth="1"/>
    <col min="9482" max="9482" width="8.85546875" style="157" customWidth="1"/>
    <col min="9483" max="9483" width="11.140625" style="157" bestFit="1" customWidth="1"/>
    <col min="9484" max="9484" width="12.140625" style="157" bestFit="1" customWidth="1"/>
    <col min="9485" max="9485" width="11.140625" style="157" bestFit="1" customWidth="1"/>
    <col min="9486" max="9486" width="11.140625" style="157" customWidth="1"/>
    <col min="9487" max="9488" width="11.140625" style="157" bestFit="1" customWidth="1"/>
    <col min="9489" max="9489" width="12" style="157" bestFit="1" customWidth="1"/>
    <col min="9490" max="9490" width="12" style="157" customWidth="1"/>
    <col min="9491" max="9491" width="9.28515625" style="157" customWidth="1"/>
    <col min="9492" max="9492" width="10.28515625" style="157" customWidth="1"/>
    <col min="9493" max="9493" width="9.7109375" style="157" bestFit="1" customWidth="1"/>
    <col min="9494" max="9494" width="9.85546875" style="157" bestFit="1" customWidth="1"/>
    <col min="9495" max="9728" width="1.140625" style="157"/>
    <col min="9729" max="9729" width="4" style="157" bestFit="1" customWidth="1"/>
    <col min="9730" max="9730" width="29.42578125" style="157" bestFit="1" customWidth="1"/>
    <col min="9731" max="9731" width="10.140625" style="157" customWidth="1"/>
    <col min="9732" max="9732" width="8.28515625" style="157" customWidth="1"/>
    <col min="9733" max="9733" width="9.140625" style="157" bestFit="1" customWidth="1"/>
    <col min="9734" max="9734" width="11.140625" style="157" bestFit="1" customWidth="1"/>
    <col min="9735" max="9735" width="8.7109375" style="157" customWidth="1"/>
    <col min="9736" max="9736" width="10.140625" style="157" bestFit="1" customWidth="1"/>
    <col min="9737" max="9737" width="11.140625" style="157" bestFit="1" customWidth="1"/>
    <col min="9738" max="9738" width="8.85546875" style="157" customWidth="1"/>
    <col min="9739" max="9739" width="11.140625" style="157" bestFit="1" customWidth="1"/>
    <col min="9740" max="9740" width="12.140625" style="157" bestFit="1" customWidth="1"/>
    <col min="9741" max="9741" width="11.140625" style="157" bestFit="1" customWidth="1"/>
    <col min="9742" max="9742" width="11.140625" style="157" customWidth="1"/>
    <col min="9743" max="9744" width="11.140625" style="157" bestFit="1" customWidth="1"/>
    <col min="9745" max="9745" width="12" style="157" bestFit="1" customWidth="1"/>
    <col min="9746" max="9746" width="12" style="157" customWidth="1"/>
    <col min="9747" max="9747" width="9.28515625" style="157" customWidth="1"/>
    <col min="9748" max="9748" width="10.28515625" style="157" customWidth="1"/>
    <col min="9749" max="9749" width="9.7109375" style="157" bestFit="1" customWidth="1"/>
    <col min="9750" max="9750" width="9.85546875" style="157" bestFit="1" customWidth="1"/>
    <col min="9751" max="9984" width="1.140625" style="157"/>
    <col min="9985" max="9985" width="4" style="157" bestFit="1" customWidth="1"/>
    <col min="9986" max="9986" width="29.42578125" style="157" bestFit="1" customWidth="1"/>
    <col min="9987" max="9987" width="10.140625" style="157" customWidth="1"/>
    <col min="9988" max="9988" width="8.28515625" style="157" customWidth="1"/>
    <col min="9989" max="9989" width="9.140625" style="157" bestFit="1" customWidth="1"/>
    <col min="9990" max="9990" width="11.140625" style="157" bestFit="1" customWidth="1"/>
    <col min="9991" max="9991" width="8.7109375" style="157" customWidth="1"/>
    <col min="9992" max="9992" width="10.140625" style="157" bestFit="1" customWidth="1"/>
    <col min="9993" max="9993" width="11.140625" style="157" bestFit="1" customWidth="1"/>
    <col min="9994" max="9994" width="8.85546875" style="157" customWidth="1"/>
    <col min="9995" max="9995" width="11.140625" style="157" bestFit="1" customWidth="1"/>
    <col min="9996" max="9996" width="12.140625" style="157" bestFit="1" customWidth="1"/>
    <col min="9997" max="9997" width="11.140625" style="157" bestFit="1" customWidth="1"/>
    <col min="9998" max="9998" width="11.140625" style="157" customWidth="1"/>
    <col min="9999" max="10000" width="11.140625" style="157" bestFit="1" customWidth="1"/>
    <col min="10001" max="10001" width="12" style="157" bestFit="1" customWidth="1"/>
    <col min="10002" max="10002" width="12" style="157" customWidth="1"/>
    <col min="10003" max="10003" width="9.28515625" style="157" customWidth="1"/>
    <col min="10004" max="10004" width="10.28515625" style="157" customWidth="1"/>
    <col min="10005" max="10005" width="9.7109375" style="157" bestFit="1" customWidth="1"/>
    <col min="10006" max="10006" width="9.85546875" style="157" bestFit="1" customWidth="1"/>
    <col min="10007" max="10240" width="1.140625" style="157"/>
    <col min="10241" max="10241" width="4" style="157" bestFit="1" customWidth="1"/>
    <col min="10242" max="10242" width="29.42578125" style="157" bestFit="1" customWidth="1"/>
    <col min="10243" max="10243" width="10.140625" style="157" customWidth="1"/>
    <col min="10244" max="10244" width="8.28515625" style="157" customWidth="1"/>
    <col min="10245" max="10245" width="9.140625" style="157" bestFit="1" customWidth="1"/>
    <col min="10246" max="10246" width="11.140625" style="157" bestFit="1" customWidth="1"/>
    <col min="10247" max="10247" width="8.7109375" style="157" customWidth="1"/>
    <col min="10248" max="10248" width="10.140625" style="157" bestFit="1" customWidth="1"/>
    <col min="10249" max="10249" width="11.140625" style="157" bestFit="1" customWidth="1"/>
    <col min="10250" max="10250" width="8.85546875" style="157" customWidth="1"/>
    <col min="10251" max="10251" width="11.140625" style="157" bestFit="1" customWidth="1"/>
    <col min="10252" max="10252" width="12.140625" style="157" bestFit="1" customWidth="1"/>
    <col min="10253" max="10253" width="11.140625" style="157" bestFit="1" customWidth="1"/>
    <col min="10254" max="10254" width="11.140625" style="157" customWidth="1"/>
    <col min="10255" max="10256" width="11.140625" style="157" bestFit="1" customWidth="1"/>
    <col min="10257" max="10257" width="12" style="157" bestFit="1" customWidth="1"/>
    <col min="10258" max="10258" width="12" style="157" customWidth="1"/>
    <col min="10259" max="10259" width="9.28515625" style="157" customWidth="1"/>
    <col min="10260" max="10260" width="10.28515625" style="157" customWidth="1"/>
    <col min="10261" max="10261" width="9.7109375" style="157" bestFit="1" customWidth="1"/>
    <col min="10262" max="10262" width="9.85546875" style="157" bestFit="1" customWidth="1"/>
    <col min="10263" max="10496" width="1.140625" style="157"/>
    <col min="10497" max="10497" width="4" style="157" bestFit="1" customWidth="1"/>
    <col min="10498" max="10498" width="29.42578125" style="157" bestFit="1" customWidth="1"/>
    <col min="10499" max="10499" width="10.140625" style="157" customWidth="1"/>
    <col min="10500" max="10500" width="8.28515625" style="157" customWidth="1"/>
    <col min="10501" max="10501" width="9.140625" style="157" bestFit="1" customWidth="1"/>
    <col min="10502" max="10502" width="11.140625" style="157" bestFit="1" customWidth="1"/>
    <col min="10503" max="10503" width="8.7109375" style="157" customWidth="1"/>
    <col min="10504" max="10504" width="10.140625" style="157" bestFit="1" customWidth="1"/>
    <col min="10505" max="10505" width="11.140625" style="157" bestFit="1" customWidth="1"/>
    <col min="10506" max="10506" width="8.85546875" style="157" customWidth="1"/>
    <col min="10507" max="10507" width="11.140625" style="157" bestFit="1" customWidth="1"/>
    <col min="10508" max="10508" width="12.140625" style="157" bestFit="1" customWidth="1"/>
    <col min="10509" max="10509" width="11.140625" style="157" bestFit="1" customWidth="1"/>
    <col min="10510" max="10510" width="11.140625" style="157" customWidth="1"/>
    <col min="10511" max="10512" width="11.140625" style="157" bestFit="1" customWidth="1"/>
    <col min="10513" max="10513" width="12" style="157" bestFit="1" customWidth="1"/>
    <col min="10514" max="10514" width="12" style="157" customWidth="1"/>
    <col min="10515" max="10515" width="9.28515625" style="157" customWidth="1"/>
    <col min="10516" max="10516" width="10.28515625" style="157" customWidth="1"/>
    <col min="10517" max="10517" width="9.7109375" style="157" bestFit="1" customWidth="1"/>
    <col min="10518" max="10518" width="9.85546875" style="157" bestFit="1" customWidth="1"/>
    <col min="10519" max="10752" width="1.140625" style="157"/>
    <col min="10753" max="10753" width="4" style="157" bestFit="1" customWidth="1"/>
    <col min="10754" max="10754" width="29.42578125" style="157" bestFit="1" customWidth="1"/>
    <col min="10755" max="10755" width="10.140625" style="157" customWidth="1"/>
    <col min="10756" max="10756" width="8.28515625" style="157" customWidth="1"/>
    <col min="10757" max="10757" width="9.140625" style="157" bestFit="1" customWidth="1"/>
    <col min="10758" max="10758" width="11.140625" style="157" bestFit="1" customWidth="1"/>
    <col min="10759" max="10759" width="8.7109375" style="157" customWidth="1"/>
    <col min="10760" max="10760" width="10.140625" style="157" bestFit="1" customWidth="1"/>
    <col min="10761" max="10761" width="11.140625" style="157" bestFit="1" customWidth="1"/>
    <col min="10762" max="10762" width="8.85546875" style="157" customWidth="1"/>
    <col min="10763" max="10763" width="11.140625" style="157" bestFit="1" customWidth="1"/>
    <col min="10764" max="10764" width="12.140625" style="157" bestFit="1" customWidth="1"/>
    <col min="10765" max="10765" width="11.140625" style="157" bestFit="1" customWidth="1"/>
    <col min="10766" max="10766" width="11.140625" style="157" customWidth="1"/>
    <col min="10767" max="10768" width="11.140625" style="157" bestFit="1" customWidth="1"/>
    <col min="10769" max="10769" width="12" style="157" bestFit="1" customWidth="1"/>
    <col min="10770" max="10770" width="12" style="157" customWidth="1"/>
    <col min="10771" max="10771" width="9.28515625" style="157" customWidth="1"/>
    <col min="10772" max="10772" width="10.28515625" style="157" customWidth="1"/>
    <col min="10773" max="10773" width="9.7109375" style="157" bestFit="1" customWidth="1"/>
    <col min="10774" max="10774" width="9.85546875" style="157" bestFit="1" customWidth="1"/>
    <col min="10775" max="11008" width="1.140625" style="157"/>
    <col min="11009" max="11009" width="4" style="157" bestFit="1" customWidth="1"/>
    <col min="11010" max="11010" width="29.42578125" style="157" bestFit="1" customWidth="1"/>
    <col min="11011" max="11011" width="10.140625" style="157" customWidth="1"/>
    <col min="11012" max="11012" width="8.28515625" style="157" customWidth="1"/>
    <col min="11013" max="11013" width="9.140625" style="157" bestFit="1" customWidth="1"/>
    <col min="11014" max="11014" width="11.140625" style="157" bestFit="1" customWidth="1"/>
    <col min="11015" max="11015" width="8.7109375" style="157" customWidth="1"/>
    <col min="11016" max="11016" width="10.140625" style="157" bestFit="1" customWidth="1"/>
    <col min="11017" max="11017" width="11.140625" style="157" bestFit="1" customWidth="1"/>
    <col min="11018" max="11018" width="8.85546875" style="157" customWidth="1"/>
    <col min="11019" max="11019" width="11.140625" style="157" bestFit="1" customWidth="1"/>
    <col min="11020" max="11020" width="12.140625" style="157" bestFit="1" customWidth="1"/>
    <col min="11021" max="11021" width="11.140625" style="157" bestFit="1" customWidth="1"/>
    <col min="11022" max="11022" width="11.140625" style="157" customWidth="1"/>
    <col min="11023" max="11024" width="11.140625" style="157" bestFit="1" customWidth="1"/>
    <col min="11025" max="11025" width="12" style="157" bestFit="1" customWidth="1"/>
    <col min="11026" max="11026" width="12" style="157" customWidth="1"/>
    <col min="11027" max="11027" width="9.28515625" style="157" customWidth="1"/>
    <col min="11028" max="11028" width="10.28515625" style="157" customWidth="1"/>
    <col min="11029" max="11029" width="9.7109375" style="157" bestFit="1" customWidth="1"/>
    <col min="11030" max="11030" width="9.85546875" style="157" bestFit="1" customWidth="1"/>
    <col min="11031" max="11264" width="1.140625" style="157"/>
    <col min="11265" max="11265" width="4" style="157" bestFit="1" customWidth="1"/>
    <col min="11266" max="11266" width="29.42578125" style="157" bestFit="1" customWidth="1"/>
    <col min="11267" max="11267" width="10.140625" style="157" customWidth="1"/>
    <col min="11268" max="11268" width="8.28515625" style="157" customWidth="1"/>
    <col min="11269" max="11269" width="9.140625" style="157" bestFit="1" customWidth="1"/>
    <col min="11270" max="11270" width="11.140625" style="157" bestFit="1" customWidth="1"/>
    <col min="11271" max="11271" width="8.7109375" style="157" customWidth="1"/>
    <col min="11272" max="11272" width="10.140625" style="157" bestFit="1" customWidth="1"/>
    <col min="11273" max="11273" width="11.140625" style="157" bestFit="1" customWidth="1"/>
    <col min="11274" max="11274" width="8.85546875" style="157" customWidth="1"/>
    <col min="11275" max="11275" width="11.140625" style="157" bestFit="1" customWidth="1"/>
    <col min="11276" max="11276" width="12.140625" style="157" bestFit="1" customWidth="1"/>
    <col min="11277" max="11277" width="11.140625" style="157" bestFit="1" customWidth="1"/>
    <col min="11278" max="11278" width="11.140625" style="157" customWidth="1"/>
    <col min="11279" max="11280" width="11.140625" style="157" bestFit="1" customWidth="1"/>
    <col min="11281" max="11281" width="12" style="157" bestFit="1" customWidth="1"/>
    <col min="11282" max="11282" width="12" style="157" customWidth="1"/>
    <col min="11283" max="11283" width="9.28515625" style="157" customWidth="1"/>
    <col min="11284" max="11284" width="10.28515625" style="157" customWidth="1"/>
    <col min="11285" max="11285" width="9.7109375" style="157" bestFit="1" customWidth="1"/>
    <col min="11286" max="11286" width="9.85546875" style="157" bestFit="1" customWidth="1"/>
    <col min="11287" max="11520" width="1.140625" style="157"/>
    <col min="11521" max="11521" width="4" style="157" bestFit="1" customWidth="1"/>
    <col min="11522" max="11522" width="29.42578125" style="157" bestFit="1" customWidth="1"/>
    <col min="11523" max="11523" width="10.140625" style="157" customWidth="1"/>
    <col min="11524" max="11524" width="8.28515625" style="157" customWidth="1"/>
    <col min="11525" max="11525" width="9.140625" style="157" bestFit="1" customWidth="1"/>
    <col min="11526" max="11526" width="11.140625" style="157" bestFit="1" customWidth="1"/>
    <col min="11527" max="11527" width="8.7109375" style="157" customWidth="1"/>
    <col min="11528" max="11528" width="10.140625" style="157" bestFit="1" customWidth="1"/>
    <col min="11529" max="11529" width="11.140625" style="157" bestFit="1" customWidth="1"/>
    <col min="11530" max="11530" width="8.85546875" style="157" customWidth="1"/>
    <col min="11531" max="11531" width="11.140625" style="157" bestFit="1" customWidth="1"/>
    <col min="11532" max="11532" width="12.140625" style="157" bestFit="1" customWidth="1"/>
    <col min="11533" max="11533" width="11.140625" style="157" bestFit="1" customWidth="1"/>
    <col min="11534" max="11534" width="11.140625" style="157" customWidth="1"/>
    <col min="11535" max="11536" width="11.140625" style="157" bestFit="1" customWidth="1"/>
    <col min="11537" max="11537" width="12" style="157" bestFit="1" customWidth="1"/>
    <col min="11538" max="11538" width="12" style="157" customWidth="1"/>
    <col min="11539" max="11539" width="9.28515625" style="157" customWidth="1"/>
    <col min="11540" max="11540" width="10.28515625" style="157" customWidth="1"/>
    <col min="11541" max="11541" width="9.7109375" style="157" bestFit="1" customWidth="1"/>
    <col min="11542" max="11542" width="9.85546875" style="157" bestFit="1" customWidth="1"/>
    <col min="11543" max="11776" width="1.140625" style="157"/>
    <col min="11777" max="11777" width="4" style="157" bestFit="1" customWidth="1"/>
    <col min="11778" max="11778" width="29.42578125" style="157" bestFit="1" customWidth="1"/>
    <col min="11779" max="11779" width="10.140625" style="157" customWidth="1"/>
    <col min="11780" max="11780" width="8.28515625" style="157" customWidth="1"/>
    <col min="11781" max="11781" width="9.140625" style="157" bestFit="1" customWidth="1"/>
    <col min="11782" max="11782" width="11.140625" style="157" bestFit="1" customWidth="1"/>
    <col min="11783" max="11783" width="8.7109375" style="157" customWidth="1"/>
    <col min="11784" max="11784" width="10.140625" style="157" bestFit="1" customWidth="1"/>
    <col min="11785" max="11785" width="11.140625" style="157" bestFit="1" customWidth="1"/>
    <col min="11786" max="11786" width="8.85546875" style="157" customWidth="1"/>
    <col min="11787" max="11787" width="11.140625" style="157" bestFit="1" customWidth="1"/>
    <col min="11788" max="11788" width="12.140625" style="157" bestFit="1" customWidth="1"/>
    <col min="11789" max="11789" width="11.140625" style="157" bestFit="1" customWidth="1"/>
    <col min="11790" max="11790" width="11.140625" style="157" customWidth="1"/>
    <col min="11791" max="11792" width="11.140625" style="157" bestFit="1" customWidth="1"/>
    <col min="11793" max="11793" width="12" style="157" bestFit="1" customWidth="1"/>
    <col min="11794" max="11794" width="12" style="157" customWidth="1"/>
    <col min="11795" max="11795" width="9.28515625" style="157" customWidth="1"/>
    <col min="11796" max="11796" width="10.28515625" style="157" customWidth="1"/>
    <col min="11797" max="11797" width="9.7109375" style="157" bestFit="1" customWidth="1"/>
    <col min="11798" max="11798" width="9.85546875" style="157" bestFit="1" customWidth="1"/>
    <col min="11799" max="12032" width="1.140625" style="157"/>
    <col min="12033" max="12033" width="4" style="157" bestFit="1" customWidth="1"/>
    <col min="12034" max="12034" width="29.42578125" style="157" bestFit="1" customWidth="1"/>
    <col min="12035" max="12035" width="10.140625" style="157" customWidth="1"/>
    <col min="12036" max="12036" width="8.28515625" style="157" customWidth="1"/>
    <col min="12037" max="12037" width="9.140625" style="157" bestFit="1" customWidth="1"/>
    <col min="12038" max="12038" width="11.140625" style="157" bestFit="1" customWidth="1"/>
    <col min="12039" max="12039" width="8.7109375" style="157" customWidth="1"/>
    <col min="12040" max="12040" width="10.140625" style="157" bestFit="1" customWidth="1"/>
    <col min="12041" max="12041" width="11.140625" style="157" bestFit="1" customWidth="1"/>
    <col min="12042" max="12042" width="8.85546875" style="157" customWidth="1"/>
    <col min="12043" max="12043" width="11.140625" style="157" bestFit="1" customWidth="1"/>
    <col min="12044" max="12044" width="12.140625" style="157" bestFit="1" customWidth="1"/>
    <col min="12045" max="12045" width="11.140625" style="157" bestFit="1" customWidth="1"/>
    <col min="12046" max="12046" width="11.140625" style="157" customWidth="1"/>
    <col min="12047" max="12048" width="11.140625" style="157" bestFit="1" customWidth="1"/>
    <col min="12049" max="12049" width="12" style="157" bestFit="1" customWidth="1"/>
    <col min="12050" max="12050" width="12" style="157" customWidth="1"/>
    <col min="12051" max="12051" width="9.28515625" style="157" customWidth="1"/>
    <col min="12052" max="12052" width="10.28515625" style="157" customWidth="1"/>
    <col min="12053" max="12053" width="9.7109375" style="157" bestFit="1" customWidth="1"/>
    <col min="12054" max="12054" width="9.85546875" style="157" bestFit="1" customWidth="1"/>
    <col min="12055" max="12288" width="1.140625" style="157"/>
    <col min="12289" max="12289" width="4" style="157" bestFit="1" customWidth="1"/>
    <col min="12290" max="12290" width="29.42578125" style="157" bestFit="1" customWidth="1"/>
    <col min="12291" max="12291" width="10.140625" style="157" customWidth="1"/>
    <col min="12292" max="12292" width="8.28515625" style="157" customWidth="1"/>
    <col min="12293" max="12293" width="9.140625" style="157" bestFit="1" customWidth="1"/>
    <col min="12294" max="12294" width="11.140625" style="157" bestFit="1" customWidth="1"/>
    <col min="12295" max="12295" width="8.7109375" style="157" customWidth="1"/>
    <col min="12296" max="12296" width="10.140625" style="157" bestFit="1" customWidth="1"/>
    <col min="12297" max="12297" width="11.140625" style="157" bestFit="1" customWidth="1"/>
    <col min="12298" max="12298" width="8.85546875" style="157" customWidth="1"/>
    <col min="12299" max="12299" width="11.140625" style="157" bestFit="1" customWidth="1"/>
    <col min="12300" max="12300" width="12.140625" style="157" bestFit="1" customWidth="1"/>
    <col min="12301" max="12301" width="11.140625" style="157" bestFit="1" customWidth="1"/>
    <col min="12302" max="12302" width="11.140625" style="157" customWidth="1"/>
    <col min="12303" max="12304" width="11.140625" style="157" bestFit="1" customWidth="1"/>
    <col min="12305" max="12305" width="12" style="157" bestFit="1" customWidth="1"/>
    <col min="12306" max="12306" width="12" style="157" customWidth="1"/>
    <col min="12307" max="12307" width="9.28515625" style="157" customWidth="1"/>
    <col min="12308" max="12308" width="10.28515625" style="157" customWidth="1"/>
    <col min="12309" max="12309" width="9.7109375" style="157" bestFit="1" customWidth="1"/>
    <col min="12310" max="12310" width="9.85546875" style="157" bestFit="1" customWidth="1"/>
    <col min="12311" max="12544" width="1.140625" style="157"/>
    <col min="12545" max="12545" width="4" style="157" bestFit="1" customWidth="1"/>
    <col min="12546" max="12546" width="29.42578125" style="157" bestFit="1" customWidth="1"/>
    <col min="12547" max="12547" width="10.140625" style="157" customWidth="1"/>
    <col min="12548" max="12548" width="8.28515625" style="157" customWidth="1"/>
    <col min="12549" max="12549" width="9.140625" style="157" bestFit="1" customWidth="1"/>
    <col min="12550" max="12550" width="11.140625" style="157" bestFit="1" customWidth="1"/>
    <col min="12551" max="12551" width="8.7109375" style="157" customWidth="1"/>
    <col min="12552" max="12552" width="10.140625" style="157" bestFit="1" customWidth="1"/>
    <col min="12553" max="12553" width="11.140625" style="157" bestFit="1" customWidth="1"/>
    <col min="12554" max="12554" width="8.85546875" style="157" customWidth="1"/>
    <col min="12555" max="12555" width="11.140625" style="157" bestFit="1" customWidth="1"/>
    <col min="12556" max="12556" width="12.140625" style="157" bestFit="1" customWidth="1"/>
    <col min="12557" max="12557" width="11.140625" style="157" bestFit="1" customWidth="1"/>
    <col min="12558" max="12558" width="11.140625" style="157" customWidth="1"/>
    <col min="12559" max="12560" width="11.140625" style="157" bestFit="1" customWidth="1"/>
    <col min="12561" max="12561" width="12" style="157" bestFit="1" customWidth="1"/>
    <col min="12562" max="12562" width="12" style="157" customWidth="1"/>
    <col min="12563" max="12563" width="9.28515625" style="157" customWidth="1"/>
    <col min="12564" max="12564" width="10.28515625" style="157" customWidth="1"/>
    <col min="12565" max="12565" width="9.7109375" style="157" bestFit="1" customWidth="1"/>
    <col min="12566" max="12566" width="9.85546875" style="157" bestFit="1" customWidth="1"/>
    <col min="12567" max="12800" width="1.140625" style="157"/>
    <col min="12801" max="12801" width="4" style="157" bestFit="1" customWidth="1"/>
    <col min="12802" max="12802" width="29.42578125" style="157" bestFit="1" customWidth="1"/>
    <col min="12803" max="12803" width="10.140625" style="157" customWidth="1"/>
    <col min="12804" max="12804" width="8.28515625" style="157" customWidth="1"/>
    <col min="12805" max="12805" width="9.140625" style="157" bestFit="1" customWidth="1"/>
    <col min="12806" max="12806" width="11.140625" style="157" bestFit="1" customWidth="1"/>
    <col min="12807" max="12807" width="8.7109375" style="157" customWidth="1"/>
    <col min="12808" max="12808" width="10.140625" style="157" bestFit="1" customWidth="1"/>
    <col min="12809" max="12809" width="11.140625" style="157" bestFit="1" customWidth="1"/>
    <col min="12810" max="12810" width="8.85546875" style="157" customWidth="1"/>
    <col min="12811" max="12811" width="11.140625" style="157" bestFit="1" customWidth="1"/>
    <col min="12812" max="12812" width="12.140625" style="157" bestFit="1" customWidth="1"/>
    <col min="12813" max="12813" width="11.140625" style="157" bestFit="1" customWidth="1"/>
    <col min="12814" max="12814" width="11.140625" style="157" customWidth="1"/>
    <col min="12815" max="12816" width="11.140625" style="157" bestFit="1" customWidth="1"/>
    <col min="12817" max="12817" width="12" style="157" bestFit="1" customWidth="1"/>
    <col min="12818" max="12818" width="12" style="157" customWidth="1"/>
    <col min="12819" max="12819" width="9.28515625" style="157" customWidth="1"/>
    <col min="12820" max="12820" width="10.28515625" style="157" customWidth="1"/>
    <col min="12821" max="12821" width="9.7109375" style="157" bestFit="1" customWidth="1"/>
    <col min="12822" max="12822" width="9.85546875" style="157" bestFit="1" customWidth="1"/>
    <col min="12823" max="13056" width="1.140625" style="157"/>
    <col min="13057" max="13057" width="4" style="157" bestFit="1" customWidth="1"/>
    <col min="13058" max="13058" width="29.42578125" style="157" bestFit="1" customWidth="1"/>
    <col min="13059" max="13059" width="10.140625" style="157" customWidth="1"/>
    <col min="13060" max="13060" width="8.28515625" style="157" customWidth="1"/>
    <col min="13061" max="13061" width="9.140625" style="157" bestFit="1" customWidth="1"/>
    <col min="13062" max="13062" width="11.140625" style="157" bestFit="1" customWidth="1"/>
    <col min="13063" max="13063" width="8.7109375" style="157" customWidth="1"/>
    <col min="13064" max="13064" width="10.140625" style="157" bestFit="1" customWidth="1"/>
    <col min="13065" max="13065" width="11.140625" style="157" bestFit="1" customWidth="1"/>
    <col min="13066" max="13066" width="8.85546875" style="157" customWidth="1"/>
    <col min="13067" max="13067" width="11.140625" style="157" bestFit="1" customWidth="1"/>
    <col min="13068" max="13068" width="12.140625" style="157" bestFit="1" customWidth="1"/>
    <col min="13069" max="13069" width="11.140625" style="157" bestFit="1" customWidth="1"/>
    <col min="13070" max="13070" width="11.140625" style="157" customWidth="1"/>
    <col min="13071" max="13072" width="11.140625" style="157" bestFit="1" customWidth="1"/>
    <col min="13073" max="13073" width="12" style="157" bestFit="1" customWidth="1"/>
    <col min="13074" max="13074" width="12" style="157" customWidth="1"/>
    <col min="13075" max="13075" width="9.28515625" style="157" customWidth="1"/>
    <col min="13076" max="13076" width="10.28515625" style="157" customWidth="1"/>
    <col min="13077" max="13077" width="9.7109375" style="157" bestFit="1" customWidth="1"/>
    <col min="13078" max="13078" width="9.85546875" style="157" bestFit="1" customWidth="1"/>
    <col min="13079" max="13312" width="1.140625" style="157"/>
    <col min="13313" max="13313" width="4" style="157" bestFit="1" customWidth="1"/>
    <col min="13314" max="13314" width="29.42578125" style="157" bestFit="1" customWidth="1"/>
    <col min="13315" max="13315" width="10.140625" style="157" customWidth="1"/>
    <col min="13316" max="13316" width="8.28515625" style="157" customWidth="1"/>
    <col min="13317" max="13317" width="9.140625" style="157" bestFit="1" customWidth="1"/>
    <col min="13318" max="13318" width="11.140625" style="157" bestFit="1" customWidth="1"/>
    <col min="13319" max="13319" width="8.7109375" style="157" customWidth="1"/>
    <col min="13320" max="13320" width="10.140625" style="157" bestFit="1" customWidth="1"/>
    <col min="13321" max="13321" width="11.140625" style="157" bestFit="1" customWidth="1"/>
    <col min="13322" max="13322" width="8.85546875" style="157" customWidth="1"/>
    <col min="13323" max="13323" width="11.140625" style="157" bestFit="1" customWidth="1"/>
    <col min="13324" max="13324" width="12.140625" style="157" bestFit="1" customWidth="1"/>
    <col min="13325" max="13325" width="11.140625" style="157" bestFit="1" customWidth="1"/>
    <col min="13326" max="13326" width="11.140625" style="157" customWidth="1"/>
    <col min="13327" max="13328" width="11.140625" style="157" bestFit="1" customWidth="1"/>
    <col min="13329" max="13329" width="12" style="157" bestFit="1" customWidth="1"/>
    <col min="13330" max="13330" width="12" style="157" customWidth="1"/>
    <col min="13331" max="13331" width="9.28515625" style="157" customWidth="1"/>
    <col min="13332" max="13332" width="10.28515625" style="157" customWidth="1"/>
    <col min="13333" max="13333" width="9.7109375" style="157" bestFit="1" customWidth="1"/>
    <col min="13334" max="13334" width="9.85546875" style="157" bestFit="1" customWidth="1"/>
    <col min="13335" max="13568" width="1.140625" style="157"/>
    <col min="13569" max="13569" width="4" style="157" bestFit="1" customWidth="1"/>
    <col min="13570" max="13570" width="29.42578125" style="157" bestFit="1" customWidth="1"/>
    <col min="13571" max="13571" width="10.140625" style="157" customWidth="1"/>
    <col min="13572" max="13572" width="8.28515625" style="157" customWidth="1"/>
    <col min="13573" max="13573" width="9.140625" style="157" bestFit="1" customWidth="1"/>
    <col min="13574" max="13574" width="11.140625" style="157" bestFit="1" customWidth="1"/>
    <col min="13575" max="13575" width="8.7109375" style="157" customWidth="1"/>
    <col min="13576" max="13576" width="10.140625" style="157" bestFit="1" customWidth="1"/>
    <col min="13577" max="13577" width="11.140625" style="157" bestFit="1" customWidth="1"/>
    <col min="13578" max="13578" width="8.85546875" style="157" customWidth="1"/>
    <col min="13579" max="13579" width="11.140625" style="157" bestFit="1" customWidth="1"/>
    <col min="13580" max="13580" width="12.140625" style="157" bestFit="1" customWidth="1"/>
    <col min="13581" max="13581" width="11.140625" style="157" bestFit="1" customWidth="1"/>
    <col min="13582" max="13582" width="11.140625" style="157" customWidth="1"/>
    <col min="13583" max="13584" width="11.140625" style="157" bestFit="1" customWidth="1"/>
    <col min="13585" max="13585" width="12" style="157" bestFit="1" customWidth="1"/>
    <col min="13586" max="13586" width="12" style="157" customWidth="1"/>
    <col min="13587" max="13587" width="9.28515625" style="157" customWidth="1"/>
    <col min="13588" max="13588" width="10.28515625" style="157" customWidth="1"/>
    <col min="13589" max="13589" width="9.7109375" style="157" bestFit="1" customWidth="1"/>
    <col min="13590" max="13590" width="9.85546875" style="157" bestFit="1" customWidth="1"/>
    <col min="13591" max="13824" width="1.140625" style="157"/>
    <col min="13825" max="13825" width="4" style="157" bestFit="1" customWidth="1"/>
    <col min="13826" max="13826" width="29.42578125" style="157" bestFit="1" customWidth="1"/>
    <col min="13827" max="13827" width="10.140625" style="157" customWidth="1"/>
    <col min="13828" max="13828" width="8.28515625" style="157" customWidth="1"/>
    <col min="13829" max="13829" width="9.140625" style="157" bestFit="1" customWidth="1"/>
    <col min="13830" max="13830" width="11.140625" style="157" bestFit="1" customWidth="1"/>
    <col min="13831" max="13831" width="8.7109375" style="157" customWidth="1"/>
    <col min="13832" max="13832" width="10.140625" style="157" bestFit="1" customWidth="1"/>
    <col min="13833" max="13833" width="11.140625" style="157" bestFit="1" customWidth="1"/>
    <col min="13834" max="13834" width="8.85546875" style="157" customWidth="1"/>
    <col min="13835" max="13835" width="11.140625" style="157" bestFit="1" customWidth="1"/>
    <col min="13836" max="13836" width="12.140625" style="157" bestFit="1" customWidth="1"/>
    <col min="13837" max="13837" width="11.140625" style="157" bestFit="1" customWidth="1"/>
    <col min="13838" max="13838" width="11.140625" style="157" customWidth="1"/>
    <col min="13839" max="13840" width="11.140625" style="157" bestFit="1" customWidth="1"/>
    <col min="13841" max="13841" width="12" style="157" bestFit="1" customWidth="1"/>
    <col min="13842" max="13842" width="12" style="157" customWidth="1"/>
    <col min="13843" max="13843" width="9.28515625" style="157" customWidth="1"/>
    <col min="13844" max="13844" width="10.28515625" style="157" customWidth="1"/>
    <col min="13845" max="13845" width="9.7109375" style="157" bestFit="1" customWidth="1"/>
    <col min="13846" max="13846" width="9.85546875" style="157" bestFit="1" customWidth="1"/>
    <col min="13847" max="14080" width="1.140625" style="157"/>
    <col min="14081" max="14081" width="4" style="157" bestFit="1" customWidth="1"/>
    <col min="14082" max="14082" width="29.42578125" style="157" bestFit="1" customWidth="1"/>
    <col min="14083" max="14083" width="10.140625" style="157" customWidth="1"/>
    <col min="14084" max="14084" width="8.28515625" style="157" customWidth="1"/>
    <col min="14085" max="14085" width="9.140625" style="157" bestFit="1" customWidth="1"/>
    <col min="14086" max="14086" width="11.140625" style="157" bestFit="1" customWidth="1"/>
    <col min="14087" max="14087" width="8.7109375" style="157" customWidth="1"/>
    <col min="14088" max="14088" width="10.140625" style="157" bestFit="1" customWidth="1"/>
    <col min="14089" max="14089" width="11.140625" style="157" bestFit="1" customWidth="1"/>
    <col min="14090" max="14090" width="8.85546875" style="157" customWidth="1"/>
    <col min="14091" max="14091" width="11.140625" style="157" bestFit="1" customWidth="1"/>
    <col min="14092" max="14092" width="12.140625" style="157" bestFit="1" customWidth="1"/>
    <col min="14093" max="14093" width="11.140625" style="157" bestFit="1" customWidth="1"/>
    <col min="14094" max="14094" width="11.140625" style="157" customWidth="1"/>
    <col min="14095" max="14096" width="11.140625" style="157" bestFit="1" customWidth="1"/>
    <col min="14097" max="14097" width="12" style="157" bestFit="1" customWidth="1"/>
    <col min="14098" max="14098" width="12" style="157" customWidth="1"/>
    <col min="14099" max="14099" width="9.28515625" style="157" customWidth="1"/>
    <col min="14100" max="14100" width="10.28515625" style="157" customWidth="1"/>
    <col min="14101" max="14101" width="9.7109375" style="157" bestFit="1" customWidth="1"/>
    <col min="14102" max="14102" width="9.85546875" style="157" bestFit="1" customWidth="1"/>
    <col min="14103" max="14336" width="1.140625" style="157"/>
    <col min="14337" max="14337" width="4" style="157" bestFit="1" customWidth="1"/>
    <col min="14338" max="14338" width="29.42578125" style="157" bestFit="1" customWidth="1"/>
    <col min="14339" max="14339" width="10.140625" style="157" customWidth="1"/>
    <col min="14340" max="14340" width="8.28515625" style="157" customWidth="1"/>
    <col min="14341" max="14341" width="9.140625" style="157" bestFit="1" customWidth="1"/>
    <col min="14342" max="14342" width="11.140625" style="157" bestFit="1" customWidth="1"/>
    <col min="14343" max="14343" width="8.7109375" style="157" customWidth="1"/>
    <col min="14344" max="14344" width="10.140625" style="157" bestFit="1" customWidth="1"/>
    <col min="14345" max="14345" width="11.140625" style="157" bestFit="1" customWidth="1"/>
    <col min="14346" max="14346" width="8.85546875" style="157" customWidth="1"/>
    <col min="14347" max="14347" width="11.140625" style="157" bestFit="1" customWidth="1"/>
    <col min="14348" max="14348" width="12.140625" style="157" bestFit="1" customWidth="1"/>
    <col min="14349" max="14349" width="11.140625" style="157" bestFit="1" customWidth="1"/>
    <col min="14350" max="14350" width="11.140625" style="157" customWidth="1"/>
    <col min="14351" max="14352" width="11.140625" style="157" bestFit="1" customWidth="1"/>
    <col min="14353" max="14353" width="12" style="157" bestFit="1" customWidth="1"/>
    <col min="14354" max="14354" width="12" style="157" customWidth="1"/>
    <col min="14355" max="14355" width="9.28515625" style="157" customWidth="1"/>
    <col min="14356" max="14356" width="10.28515625" style="157" customWidth="1"/>
    <col min="14357" max="14357" width="9.7109375" style="157" bestFit="1" customWidth="1"/>
    <col min="14358" max="14358" width="9.85546875" style="157" bestFit="1" customWidth="1"/>
    <col min="14359" max="14592" width="1.140625" style="157"/>
    <col min="14593" max="14593" width="4" style="157" bestFit="1" customWidth="1"/>
    <col min="14594" max="14594" width="29.42578125" style="157" bestFit="1" customWidth="1"/>
    <col min="14595" max="14595" width="10.140625" style="157" customWidth="1"/>
    <col min="14596" max="14596" width="8.28515625" style="157" customWidth="1"/>
    <col min="14597" max="14597" width="9.140625" style="157" bestFit="1" customWidth="1"/>
    <col min="14598" max="14598" width="11.140625" style="157" bestFit="1" customWidth="1"/>
    <col min="14599" max="14599" width="8.7109375" style="157" customWidth="1"/>
    <col min="14600" max="14600" width="10.140625" style="157" bestFit="1" customWidth="1"/>
    <col min="14601" max="14601" width="11.140625" style="157" bestFit="1" customWidth="1"/>
    <col min="14602" max="14602" width="8.85546875" style="157" customWidth="1"/>
    <col min="14603" max="14603" width="11.140625" style="157" bestFit="1" customWidth="1"/>
    <col min="14604" max="14604" width="12.140625" style="157" bestFit="1" customWidth="1"/>
    <col min="14605" max="14605" width="11.140625" style="157" bestFit="1" customWidth="1"/>
    <col min="14606" max="14606" width="11.140625" style="157" customWidth="1"/>
    <col min="14607" max="14608" width="11.140625" style="157" bestFit="1" customWidth="1"/>
    <col min="14609" max="14609" width="12" style="157" bestFit="1" customWidth="1"/>
    <col min="14610" max="14610" width="12" style="157" customWidth="1"/>
    <col min="14611" max="14611" width="9.28515625" style="157" customWidth="1"/>
    <col min="14612" max="14612" width="10.28515625" style="157" customWidth="1"/>
    <col min="14613" max="14613" width="9.7109375" style="157" bestFit="1" customWidth="1"/>
    <col min="14614" max="14614" width="9.85546875" style="157" bestFit="1" customWidth="1"/>
    <col min="14615" max="14848" width="1.140625" style="157"/>
    <col min="14849" max="14849" width="4" style="157" bestFit="1" customWidth="1"/>
    <col min="14850" max="14850" width="29.42578125" style="157" bestFit="1" customWidth="1"/>
    <col min="14851" max="14851" width="10.140625" style="157" customWidth="1"/>
    <col min="14852" max="14852" width="8.28515625" style="157" customWidth="1"/>
    <col min="14853" max="14853" width="9.140625" style="157" bestFit="1" customWidth="1"/>
    <col min="14854" max="14854" width="11.140625" style="157" bestFit="1" customWidth="1"/>
    <col min="14855" max="14855" width="8.7109375" style="157" customWidth="1"/>
    <col min="14856" max="14856" width="10.140625" style="157" bestFit="1" customWidth="1"/>
    <col min="14857" max="14857" width="11.140625" style="157" bestFit="1" customWidth="1"/>
    <col min="14858" max="14858" width="8.85546875" style="157" customWidth="1"/>
    <col min="14859" max="14859" width="11.140625" style="157" bestFit="1" customWidth="1"/>
    <col min="14860" max="14860" width="12.140625" style="157" bestFit="1" customWidth="1"/>
    <col min="14861" max="14861" width="11.140625" style="157" bestFit="1" customWidth="1"/>
    <col min="14862" max="14862" width="11.140625" style="157" customWidth="1"/>
    <col min="14863" max="14864" width="11.140625" style="157" bestFit="1" customWidth="1"/>
    <col min="14865" max="14865" width="12" style="157" bestFit="1" customWidth="1"/>
    <col min="14866" max="14866" width="12" style="157" customWidth="1"/>
    <col min="14867" max="14867" width="9.28515625" style="157" customWidth="1"/>
    <col min="14868" max="14868" width="10.28515625" style="157" customWidth="1"/>
    <col min="14869" max="14869" width="9.7109375" style="157" bestFit="1" customWidth="1"/>
    <col min="14870" max="14870" width="9.85546875" style="157" bestFit="1" customWidth="1"/>
    <col min="14871" max="15104" width="1.140625" style="157"/>
    <col min="15105" max="15105" width="4" style="157" bestFit="1" customWidth="1"/>
    <col min="15106" max="15106" width="29.42578125" style="157" bestFit="1" customWidth="1"/>
    <col min="15107" max="15107" width="10.140625" style="157" customWidth="1"/>
    <col min="15108" max="15108" width="8.28515625" style="157" customWidth="1"/>
    <col min="15109" max="15109" width="9.140625" style="157" bestFit="1" customWidth="1"/>
    <col min="15110" max="15110" width="11.140625" style="157" bestFit="1" customWidth="1"/>
    <col min="15111" max="15111" width="8.7109375" style="157" customWidth="1"/>
    <col min="15112" max="15112" width="10.140625" style="157" bestFit="1" customWidth="1"/>
    <col min="15113" max="15113" width="11.140625" style="157" bestFit="1" customWidth="1"/>
    <col min="15114" max="15114" width="8.85546875" style="157" customWidth="1"/>
    <col min="15115" max="15115" width="11.140625" style="157" bestFit="1" customWidth="1"/>
    <col min="15116" max="15116" width="12.140625" style="157" bestFit="1" customWidth="1"/>
    <col min="15117" max="15117" width="11.140625" style="157" bestFit="1" customWidth="1"/>
    <col min="15118" max="15118" width="11.140625" style="157" customWidth="1"/>
    <col min="15119" max="15120" width="11.140625" style="157" bestFit="1" customWidth="1"/>
    <col min="15121" max="15121" width="12" style="157" bestFit="1" customWidth="1"/>
    <col min="15122" max="15122" width="12" style="157" customWidth="1"/>
    <col min="15123" max="15123" width="9.28515625" style="157" customWidth="1"/>
    <col min="15124" max="15124" width="10.28515625" style="157" customWidth="1"/>
    <col min="15125" max="15125" width="9.7109375" style="157" bestFit="1" customWidth="1"/>
    <col min="15126" max="15126" width="9.85546875" style="157" bestFit="1" customWidth="1"/>
    <col min="15127" max="15360" width="1.140625" style="157"/>
    <col min="15361" max="15361" width="4" style="157" bestFit="1" customWidth="1"/>
    <col min="15362" max="15362" width="29.42578125" style="157" bestFit="1" customWidth="1"/>
    <col min="15363" max="15363" width="10.140625" style="157" customWidth="1"/>
    <col min="15364" max="15364" width="8.28515625" style="157" customWidth="1"/>
    <col min="15365" max="15365" width="9.140625" style="157" bestFit="1" customWidth="1"/>
    <col min="15366" max="15366" width="11.140625" style="157" bestFit="1" customWidth="1"/>
    <col min="15367" max="15367" width="8.7109375" style="157" customWidth="1"/>
    <col min="15368" max="15368" width="10.140625" style="157" bestFit="1" customWidth="1"/>
    <col min="15369" max="15369" width="11.140625" style="157" bestFit="1" customWidth="1"/>
    <col min="15370" max="15370" width="8.85546875" style="157" customWidth="1"/>
    <col min="15371" max="15371" width="11.140625" style="157" bestFit="1" customWidth="1"/>
    <col min="15372" max="15372" width="12.140625" style="157" bestFit="1" customWidth="1"/>
    <col min="15373" max="15373" width="11.140625" style="157" bestFit="1" customWidth="1"/>
    <col min="15374" max="15374" width="11.140625" style="157" customWidth="1"/>
    <col min="15375" max="15376" width="11.140625" style="157" bestFit="1" customWidth="1"/>
    <col min="15377" max="15377" width="12" style="157" bestFit="1" customWidth="1"/>
    <col min="15378" max="15378" width="12" style="157" customWidth="1"/>
    <col min="15379" max="15379" width="9.28515625" style="157" customWidth="1"/>
    <col min="15380" max="15380" width="10.28515625" style="157" customWidth="1"/>
    <col min="15381" max="15381" width="9.7109375" style="157" bestFit="1" customWidth="1"/>
    <col min="15382" max="15382" width="9.85546875" style="157" bestFit="1" customWidth="1"/>
    <col min="15383" max="15616" width="1.140625" style="157"/>
    <col min="15617" max="15617" width="4" style="157" bestFit="1" customWidth="1"/>
    <col min="15618" max="15618" width="29.42578125" style="157" bestFit="1" customWidth="1"/>
    <col min="15619" max="15619" width="10.140625" style="157" customWidth="1"/>
    <col min="15620" max="15620" width="8.28515625" style="157" customWidth="1"/>
    <col min="15621" max="15621" width="9.140625" style="157" bestFit="1" customWidth="1"/>
    <col min="15622" max="15622" width="11.140625" style="157" bestFit="1" customWidth="1"/>
    <col min="15623" max="15623" width="8.7109375" style="157" customWidth="1"/>
    <col min="15624" max="15624" width="10.140625" style="157" bestFit="1" customWidth="1"/>
    <col min="15625" max="15625" width="11.140625" style="157" bestFit="1" customWidth="1"/>
    <col min="15626" max="15626" width="8.85546875" style="157" customWidth="1"/>
    <col min="15627" max="15627" width="11.140625" style="157" bestFit="1" customWidth="1"/>
    <col min="15628" max="15628" width="12.140625" style="157" bestFit="1" customWidth="1"/>
    <col min="15629" max="15629" width="11.140625" style="157" bestFit="1" customWidth="1"/>
    <col min="15630" max="15630" width="11.140625" style="157" customWidth="1"/>
    <col min="15631" max="15632" width="11.140625" style="157" bestFit="1" customWidth="1"/>
    <col min="15633" max="15633" width="12" style="157" bestFit="1" customWidth="1"/>
    <col min="15634" max="15634" width="12" style="157" customWidth="1"/>
    <col min="15635" max="15635" width="9.28515625" style="157" customWidth="1"/>
    <col min="15636" max="15636" width="10.28515625" style="157" customWidth="1"/>
    <col min="15637" max="15637" width="9.7109375" style="157" bestFit="1" customWidth="1"/>
    <col min="15638" max="15638" width="9.85546875" style="157" bestFit="1" customWidth="1"/>
    <col min="15639" max="15872" width="1.140625" style="157"/>
    <col min="15873" max="15873" width="4" style="157" bestFit="1" customWidth="1"/>
    <col min="15874" max="15874" width="29.42578125" style="157" bestFit="1" customWidth="1"/>
    <col min="15875" max="15875" width="10.140625" style="157" customWidth="1"/>
    <col min="15876" max="15876" width="8.28515625" style="157" customWidth="1"/>
    <col min="15877" max="15877" width="9.140625" style="157" bestFit="1" customWidth="1"/>
    <col min="15878" max="15878" width="11.140625" style="157" bestFit="1" customWidth="1"/>
    <col min="15879" max="15879" width="8.7109375" style="157" customWidth="1"/>
    <col min="15880" max="15880" width="10.140625" style="157" bestFit="1" customWidth="1"/>
    <col min="15881" max="15881" width="11.140625" style="157" bestFit="1" customWidth="1"/>
    <col min="15882" max="15882" width="8.85546875" style="157" customWidth="1"/>
    <col min="15883" max="15883" width="11.140625" style="157" bestFit="1" customWidth="1"/>
    <col min="15884" max="15884" width="12.140625" style="157" bestFit="1" customWidth="1"/>
    <col min="15885" max="15885" width="11.140625" style="157" bestFit="1" customWidth="1"/>
    <col min="15886" max="15886" width="11.140625" style="157" customWidth="1"/>
    <col min="15887" max="15888" width="11.140625" style="157" bestFit="1" customWidth="1"/>
    <col min="15889" max="15889" width="12" style="157" bestFit="1" customWidth="1"/>
    <col min="15890" max="15890" width="12" style="157" customWidth="1"/>
    <col min="15891" max="15891" width="9.28515625" style="157" customWidth="1"/>
    <col min="15892" max="15892" width="10.28515625" style="157" customWidth="1"/>
    <col min="15893" max="15893" width="9.7109375" style="157" bestFit="1" customWidth="1"/>
    <col min="15894" max="15894" width="9.85546875" style="157" bestFit="1" customWidth="1"/>
    <col min="15895" max="16128" width="1.140625" style="157"/>
    <col min="16129" max="16129" width="4" style="157" bestFit="1" customWidth="1"/>
    <col min="16130" max="16130" width="29.42578125" style="157" bestFit="1" customWidth="1"/>
    <col min="16131" max="16131" width="10.140625" style="157" customWidth="1"/>
    <col min="16132" max="16132" width="8.28515625" style="157" customWidth="1"/>
    <col min="16133" max="16133" width="9.140625" style="157" bestFit="1" customWidth="1"/>
    <col min="16134" max="16134" width="11.140625" style="157" bestFit="1" customWidth="1"/>
    <col min="16135" max="16135" width="8.7109375" style="157" customWidth="1"/>
    <col min="16136" max="16136" width="10.140625" style="157" bestFit="1" customWidth="1"/>
    <col min="16137" max="16137" width="11.140625" style="157" bestFit="1" customWidth="1"/>
    <col min="16138" max="16138" width="8.85546875" style="157" customWidth="1"/>
    <col min="16139" max="16139" width="11.140625" style="157" bestFit="1" customWidth="1"/>
    <col min="16140" max="16140" width="12.140625" style="157" bestFit="1" customWidth="1"/>
    <col min="16141" max="16141" width="11.140625" style="157" bestFit="1" customWidth="1"/>
    <col min="16142" max="16142" width="11.140625" style="157" customWidth="1"/>
    <col min="16143" max="16144" width="11.140625" style="157" bestFit="1" customWidth="1"/>
    <col min="16145" max="16145" width="12" style="157" bestFit="1" customWidth="1"/>
    <col min="16146" max="16146" width="12" style="157" customWidth="1"/>
    <col min="16147" max="16147" width="9.28515625" style="157" customWidth="1"/>
    <col min="16148" max="16148" width="10.28515625" style="157" customWidth="1"/>
    <col min="16149" max="16149" width="9.7109375" style="157" bestFit="1" customWidth="1"/>
    <col min="16150" max="16150" width="9.85546875" style="157" bestFit="1" customWidth="1"/>
    <col min="16151" max="16384" width="1.140625" style="157"/>
  </cols>
  <sheetData>
    <row r="1" spans="1:22" ht="14.25" customHeight="1" x14ac:dyDescent="0.25">
      <c r="A1" s="156"/>
      <c r="C1" s="507" t="s">
        <v>1457</v>
      </c>
      <c r="D1" s="507"/>
      <c r="E1" s="507"/>
      <c r="F1" s="507"/>
      <c r="G1" s="507"/>
      <c r="H1" s="507"/>
      <c r="I1" s="507"/>
      <c r="J1" s="507"/>
      <c r="K1" s="507"/>
      <c r="L1" s="507"/>
      <c r="M1" s="507" t="s">
        <v>1455</v>
      </c>
      <c r="N1" s="507"/>
      <c r="O1" s="507"/>
      <c r="P1" s="507"/>
      <c r="Q1" s="507"/>
      <c r="R1" s="507"/>
      <c r="S1" s="507"/>
      <c r="T1" s="507"/>
      <c r="U1" s="507"/>
      <c r="V1" s="507"/>
    </row>
    <row r="2" spans="1:22" ht="18.75" customHeight="1" x14ac:dyDescent="0.25">
      <c r="B2" s="158"/>
      <c r="C2" s="507" t="s">
        <v>1497</v>
      </c>
      <c r="D2" s="507"/>
      <c r="E2" s="507"/>
      <c r="F2" s="507"/>
      <c r="G2" s="507"/>
      <c r="H2" s="507"/>
      <c r="I2" s="507"/>
      <c r="J2" s="507"/>
      <c r="K2" s="507"/>
      <c r="L2" s="507"/>
      <c r="M2" s="507" t="s">
        <v>1497</v>
      </c>
      <c r="N2" s="507"/>
      <c r="O2" s="507"/>
      <c r="P2" s="507"/>
      <c r="Q2" s="507"/>
      <c r="R2" s="507"/>
      <c r="S2" s="507"/>
      <c r="T2" s="507"/>
      <c r="U2" s="507"/>
      <c r="V2" s="507"/>
    </row>
    <row r="3" spans="1:22" ht="2.25" customHeight="1" x14ac:dyDescent="0.25">
      <c r="M3" s="178"/>
      <c r="N3" s="178"/>
      <c r="O3" s="178"/>
      <c r="P3" s="178"/>
      <c r="Q3" s="178"/>
      <c r="R3" s="178"/>
      <c r="S3" s="178"/>
      <c r="T3" s="178"/>
      <c r="U3" s="178"/>
      <c r="V3" s="178"/>
    </row>
    <row r="4" spans="1:22" s="159" customFormat="1" ht="32.25" customHeight="1" x14ac:dyDescent="0.25">
      <c r="A4" s="498" t="s">
        <v>108</v>
      </c>
      <c r="B4" s="480" t="s">
        <v>222</v>
      </c>
      <c r="C4" s="486" t="s">
        <v>102</v>
      </c>
      <c r="D4" s="503"/>
      <c r="E4" s="504"/>
      <c r="F4" s="486" t="s">
        <v>105</v>
      </c>
      <c r="G4" s="503"/>
      <c r="H4" s="504"/>
      <c r="I4" s="486" t="s">
        <v>107</v>
      </c>
      <c r="J4" s="503"/>
      <c r="K4" s="504"/>
      <c r="L4" s="480" t="s">
        <v>146</v>
      </c>
      <c r="M4" s="482" t="s">
        <v>147</v>
      </c>
      <c r="N4" s="483"/>
      <c r="O4" s="484" t="s">
        <v>1446</v>
      </c>
      <c r="P4" s="483"/>
      <c r="Q4" s="480" t="s">
        <v>110</v>
      </c>
      <c r="R4" s="480" t="s">
        <v>111</v>
      </c>
      <c r="S4" s="486" t="s">
        <v>112</v>
      </c>
      <c r="T4" s="504"/>
      <c r="U4" s="512" t="s">
        <v>145</v>
      </c>
      <c r="V4" s="492" t="s">
        <v>1499</v>
      </c>
    </row>
    <row r="5" spans="1:22" s="159" customFormat="1" ht="36" x14ac:dyDescent="0.25">
      <c r="A5" s="499"/>
      <c r="B5" s="501"/>
      <c r="C5" s="160" t="s">
        <v>148</v>
      </c>
      <c r="D5" s="161" t="s">
        <v>113</v>
      </c>
      <c r="E5" s="161" t="s">
        <v>149</v>
      </c>
      <c r="F5" s="161" t="s">
        <v>207</v>
      </c>
      <c r="G5" s="161" t="s">
        <v>113</v>
      </c>
      <c r="H5" s="161" t="s">
        <v>149</v>
      </c>
      <c r="I5" s="161" t="s">
        <v>207</v>
      </c>
      <c r="J5" s="161" t="s">
        <v>113</v>
      </c>
      <c r="K5" s="161" t="s">
        <v>149</v>
      </c>
      <c r="L5" s="511"/>
      <c r="M5" s="161" t="s">
        <v>21</v>
      </c>
      <c r="N5" s="161" t="s">
        <v>1445</v>
      </c>
      <c r="O5" s="291" t="s">
        <v>1447</v>
      </c>
      <c r="P5" s="292" t="s">
        <v>1448</v>
      </c>
      <c r="Q5" s="502"/>
      <c r="R5" s="502"/>
      <c r="S5" s="162" t="s">
        <v>115</v>
      </c>
      <c r="T5" s="163" t="s">
        <v>150</v>
      </c>
      <c r="U5" s="513"/>
      <c r="V5" s="493"/>
    </row>
    <row r="6" spans="1:22" s="159" customFormat="1" ht="13.5" x14ac:dyDescent="0.25">
      <c r="A6" s="500"/>
      <c r="B6" s="502"/>
      <c r="C6" s="164" t="s">
        <v>117</v>
      </c>
      <c r="D6" s="164" t="s">
        <v>118</v>
      </c>
      <c r="E6" s="164" t="s">
        <v>117</v>
      </c>
      <c r="F6" s="164" t="s">
        <v>117</v>
      </c>
      <c r="G6" s="164" t="s">
        <v>118</v>
      </c>
      <c r="H6" s="164" t="s">
        <v>117</v>
      </c>
      <c r="I6" s="164" t="s">
        <v>117</v>
      </c>
      <c r="J6" s="164" t="s">
        <v>118</v>
      </c>
      <c r="K6" s="164" t="s">
        <v>117</v>
      </c>
      <c r="L6" s="302" t="s">
        <v>117</v>
      </c>
      <c r="M6" s="495" t="s">
        <v>117</v>
      </c>
      <c r="N6" s="496"/>
      <c r="O6" s="508"/>
      <c r="P6" s="508"/>
      <c r="Q6" s="508"/>
      <c r="R6" s="509"/>
      <c r="S6" s="495" t="s">
        <v>1463</v>
      </c>
      <c r="T6" s="510"/>
      <c r="U6" s="510"/>
      <c r="V6" s="494"/>
    </row>
    <row r="7" spans="1:22" ht="15" customHeight="1" x14ac:dyDescent="0.25">
      <c r="A7" s="170"/>
      <c r="B7" s="166"/>
      <c r="C7" s="165"/>
      <c r="D7" s="165"/>
      <c r="E7" s="165"/>
      <c r="F7" s="165"/>
      <c r="G7" s="165"/>
      <c r="H7" s="165"/>
      <c r="I7" s="165"/>
      <c r="J7" s="165"/>
      <c r="K7" s="165"/>
      <c r="L7" s="301"/>
      <c r="M7" s="165"/>
      <c r="N7" s="165"/>
      <c r="O7" s="165"/>
      <c r="P7" s="165"/>
      <c r="Q7" s="165"/>
      <c r="R7" s="165"/>
      <c r="S7" s="165"/>
      <c r="T7" s="165"/>
      <c r="U7" s="165"/>
      <c r="V7" s="165"/>
    </row>
    <row r="8" spans="1:22" ht="15" customHeight="1" x14ac:dyDescent="0.25">
      <c r="A8" s="170" t="s">
        <v>119</v>
      </c>
      <c r="B8" s="179" t="s">
        <v>1458</v>
      </c>
      <c r="C8" s="181">
        <v>37276</v>
      </c>
      <c r="D8" s="182">
        <v>600</v>
      </c>
      <c r="E8" s="182">
        <v>6213</v>
      </c>
      <c r="F8" s="182">
        <v>22232770</v>
      </c>
      <c r="G8" s="182">
        <v>690</v>
      </c>
      <c r="H8" s="182">
        <v>3222141</v>
      </c>
      <c r="I8" s="182">
        <v>73353098</v>
      </c>
      <c r="J8" s="182">
        <v>410</v>
      </c>
      <c r="K8" s="182">
        <v>17891000</v>
      </c>
      <c r="L8" s="182">
        <v>95623144</v>
      </c>
      <c r="M8" s="183">
        <v>82097598</v>
      </c>
      <c r="N8" s="168">
        <v>68839519</v>
      </c>
      <c r="O8" s="168">
        <v>38795139</v>
      </c>
      <c r="P8" s="168">
        <v>8809452</v>
      </c>
      <c r="Q8" s="168">
        <v>6261846</v>
      </c>
      <c r="R8" s="168">
        <v>123440343</v>
      </c>
      <c r="S8" s="169">
        <v>1039.47</v>
      </c>
      <c r="T8" s="169">
        <v>892.44</v>
      </c>
      <c r="U8" s="169">
        <v>1341.86</v>
      </c>
      <c r="V8" s="168">
        <v>91992</v>
      </c>
    </row>
    <row r="9" spans="1:22" ht="15" customHeight="1" x14ac:dyDescent="0.25">
      <c r="A9" s="170" t="s">
        <v>120</v>
      </c>
      <c r="B9" s="204" t="s">
        <v>1459</v>
      </c>
      <c r="C9" s="181">
        <v>89111</v>
      </c>
      <c r="D9" s="182">
        <v>400</v>
      </c>
      <c r="E9" s="182">
        <v>22278</v>
      </c>
      <c r="F9" s="182">
        <v>40176238</v>
      </c>
      <c r="G9" s="182">
        <v>500</v>
      </c>
      <c r="H9" s="182">
        <v>8035248</v>
      </c>
      <c r="I9" s="182">
        <v>187682253</v>
      </c>
      <c r="J9" s="182">
        <v>450</v>
      </c>
      <c r="K9" s="182">
        <v>41707167</v>
      </c>
      <c r="L9" s="182">
        <v>227947602</v>
      </c>
      <c r="M9" s="183">
        <v>193562790</v>
      </c>
      <c r="N9" s="168">
        <v>160477414</v>
      </c>
      <c r="O9" s="168">
        <v>119156676</v>
      </c>
      <c r="P9" s="168">
        <v>27549417</v>
      </c>
      <c r="Q9" s="168">
        <v>14597565</v>
      </c>
      <c r="R9" s="168">
        <v>325671318</v>
      </c>
      <c r="S9" s="169">
        <v>923.94</v>
      </c>
      <c r="T9" s="169">
        <v>784.57</v>
      </c>
      <c r="U9" s="169">
        <v>1320.05</v>
      </c>
      <c r="V9" s="168">
        <v>246712</v>
      </c>
    </row>
    <row r="10" spans="1:22" ht="15" customHeight="1" x14ac:dyDescent="0.25">
      <c r="A10" s="170" t="s">
        <v>121</v>
      </c>
      <c r="B10" s="179" t="s">
        <v>1460</v>
      </c>
      <c r="C10" s="181">
        <v>176528</v>
      </c>
      <c r="D10" s="182">
        <v>400</v>
      </c>
      <c r="E10" s="182">
        <v>44132</v>
      </c>
      <c r="F10" s="182">
        <v>38567007</v>
      </c>
      <c r="G10" s="182">
        <v>500</v>
      </c>
      <c r="H10" s="182">
        <v>7713401</v>
      </c>
      <c r="I10" s="182">
        <v>153838515</v>
      </c>
      <c r="J10" s="182">
        <v>450</v>
      </c>
      <c r="K10" s="182">
        <v>34186337</v>
      </c>
      <c r="L10" s="182">
        <v>192582050</v>
      </c>
      <c r="M10" s="183">
        <v>163376316</v>
      </c>
      <c r="N10" s="168">
        <v>131539379</v>
      </c>
      <c r="O10" s="168">
        <v>101716833</v>
      </c>
      <c r="P10" s="168">
        <v>22538037</v>
      </c>
      <c r="Q10" s="168">
        <v>11843888</v>
      </c>
      <c r="R10" s="168">
        <v>275787298</v>
      </c>
      <c r="S10" s="169">
        <v>884.22</v>
      </c>
      <c r="T10" s="169">
        <v>750.12</v>
      </c>
      <c r="U10" s="169">
        <v>1266.25</v>
      </c>
      <c r="V10" s="168">
        <v>217799</v>
      </c>
    </row>
    <row r="11" spans="1:22" ht="15" customHeight="1" x14ac:dyDescent="0.25">
      <c r="A11" s="170" t="s">
        <v>122</v>
      </c>
      <c r="B11" s="179" t="s">
        <v>1461</v>
      </c>
      <c r="C11" s="181">
        <v>56181</v>
      </c>
      <c r="D11" s="182">
        <v>390</v>
      </c>
      <c r="E11" s="182">
        <v>14405</v>
      </c>
      <c r="F11" s="182">
        <v>14807501</v>
      </c>
      <c r="G11" s="182">
        <v>480</v>
      </c>
      <c r="H11" s="182">
        <v>3084896</v>
      </c>
      <c r="I11" s="182">
        <v>66723507</v>
      </c>
      <c r="J11" s="182">
        <v>410</v>
      </c>
      <c r="K11" s="182">
        <v>16274026</v>
      </c>
      <c r="L11" s="182">
        <v>81587189</v>
      </c>
      <c r="M11" s="183">
        <v>75339767</v>
      </c>
      <c r="N11" s="168">
        <v>62617861</v>
      </c>
      <c r="O11" s="168">
        <v>33067665</v>
      </c>
      <c r="P11" s="168">
        <v>8519476</v>
      </c>
      <c r="Q11" s="168">
        <v>5696091</v>
      </c>
      <c r="R11" s="168">
        <v>111230817</v>
      </c>
      <c r="S11" s="169">
        <v>1021.26</v>
      </c>
      <c r="T11" s="169">
        <v>943.06</v>
      </c>
      <c r="U11" s="169">
        <v>1392.32</v>
      </c>
      <c r="V11" s="168">
        <v>79889</v>
      </c>
    </row>
    <row r="12" spans="1:22" ht="15" customHeight="1" x14ac:dyDescent="0.25">
      <c r="A12" s="165"/>
      <c r="B12" s="167"/>
      <c r="C12" s="181"/>
      <c r="D12" s="182"/>
      <c r="E12" s="182"/>
      <c r="F12" s="182"/>
      <c r="G12" s="182"/>
      <c r="H12" s="182"/>
      <c r="I12" s="182"/>
      <c r="J12" s="182"/>
      <c r="K12" s="182"/>
      <c r="L12" s="182"/>
      <c r="M12" s="183"/>
      <c r="N12" s="168"/>
      <c r="O12" s="168"/>
      <c r="P12" s="168"/>
      <c r="Q12" s="168"/>
      <c r="R12" s="168"/>
      <c r="S12" s="169"/>
      <c r="T12" s="169"/>
      <c r="U12" s="169"/>
      <c r="V12" s="168"/>
    </row>
    <row r="13" spans="1:22" ht="15" customHeight="1" x14ac:dyDescent="0.25">
      <c r="A13" s="215">
        <v>51</v>
      </c>
      <c r="B13" s="180" t="s">
        <v>124</v>
      </c>
      <c r="C13" s="181"/>
      <c r="D13" s="182"/>
      <c r="E13" s="182"/>
      <c r="F13" s="182"/>
      <c r="G13" s="182"/>
      <c r="H13" s="182"/>
      <c r="I13" s="182"/>
      <c r="J13" s="182"/>
      <c r="K13" s="182"/>
      <c r="L13" s="182"/>
      <c r="M13" s="183"/>
      <c r="N13" s="168"/>
      <c r="O13" s="168"/>
      <c r="P13" s="168"/>
      <c r="Q13" s="168"/>
      <c r="R13" s="168"/>
      <c r="S13" s="169"/>
      <c r="T13" s="169"/>
      <c r="U13" s="169"/>
      <c r="V13" s="168"/>
    </row>
    <row r="14" spans="1:22" ht="15" customHeight="1" x14ac:dyDescent="0.25">
      <c r="A14" s="165"/>
      <c r="B14" s="167"/>
      <c r="C14" s="181"/>
      <c r="D14" s="182"/>
      <c r="E14" s="182"/>
      <c r="F14" s="182"/>
      <c r="G14" s="182"/>
      <c r="H14" s="182"/>
      <c r="I14" s="182"/>
      <c r="J14" s="182"/>
      <c r="K14" s="182"/>
      <c r="L14" s="182"/>
      <c r="M14" s="183"/>
      <c r="N14" s="168"/>
      <c r="O14" s="168"/>
      <c r="P14" s="168"/>
      <c r="Q14" s="168"/>
      <c r="R14" s="168"/>
      <c r="S14" s="169"/>
      <c r="T14" s="169"/>
      <c r="U14" s="169"/>
      <c r="V14" s="168"/>
    </row>
    <row r="15" spans="1:22" ht="15" customHeight="1" x14ac:dyDescent="0.25">
      <c r="A15" s="249" t="s">
        <v>119</v>
      </c>
      <c r="B15" s="167" t="s">
        <v>230</v>
      </c>
      <c r="C15" s="181">
        <v>19032</v>
      </c>
      <c r="D15" s="182">
        <v>370</v>
      </c>
      <c r="E15" s="182">
        <v>5144</v>
      </c>
      <c r="F15" s="182">
        <v>518036</v>
      </c>
      <c r="G15" s="182">
        <v>390</v>
      </c>
      <c r="H15" s="182">
        <v>132830</v>
      </c>
      <c r="I15" s="182">
        <v>2619998</v>
      </c>
      <c r="J15" s="182">
        <v>370</v>
      </c>
      <c r="K15" s="182">
        <v>708108</v>
      </c>
      <c r="L15" s="182">
        <v>3157066</v>
      </c>
      <c r="M15" s="183">
        <v>3287647</v>
      </c>
      <c r="N15" s="168">
        <v>2724598</v>
      </c>
      <c r="O15" s="168">
        <v>1365147</v>
      </c>
      <c r="P15" s="168">
        <v>226721</v>
      </c>
      <c r="Q15" s="168">
        <v>247835</v>
      </c>
      <c r="R15" s="168">
        <v>4631680</v>
      </c>
      <c r="S15" s="169">
        <v>834.32</v>
      </c>
      <c r="T15" s="169">
        <v>868.83</v>
      </c>
      <c r="U15" s="169">
        <v>1224.02</v>
      </c>
      <c r="V15" s="168">
        <v>3784</v>
      </c>
    </row>
    <row r="16" spans="1:22" ht="15" customHeight="1" x14ac:dyDescent="0.25">
      <c r="A16" s="249" t="s">
        <v>120</v>
      </c>
      <c r="B16" s="167" t="s">
        <v>231</v>
      </c>
      <c r="C16" s="181">
        <v>9528</v>
      </c>
      <c r="D16" s="182">
        <v>370</v>
      </c>
      <c r="E16" s="182">
        <v>2575</v>
      </c>
      <c r="F16" s="182">
        <v>23254</v>
      </c>
      <c r="G16" s="182">
        <v>390</v>
      </c>
      <c r="H16" s="182">
        <v>5963</v>
      </c>
      <c r="I16" s="182">
        <v>40636</v>
      </c>
      <c r="J16" s="182">
        <v>370</v>
      </c>
      <c r="K16" s="182">
        <v>10983</v>
      </c>
      <c r="L16" s="182">
        <v>73418</v>
      </c>
      <c r="M16" s="183">
        <v>75445</v>
      </c>
      <c r="N16" s="168">
        <v>42258</v>
      </c>
      <c r="O16" s="168">
        <v>104893</v>
      </c>
      <c r="P16" s="168">
        <v>2733</v>
      </c>
      <c r="Q16" s="168">
        <v>3842</v>
      </c>
      <c r="R16" s="168">
        <v>179229</v>
      </c>
      <c r="S16" s="169">
        <v>326.3</v>
      </c>
      <c r="T16" s="169">
        <v>335.31</v>
      </c>
      <c r="U16" s="169">
        <v>796.57</v>
      </c>
      <c r="V16" s="168">
        <v>225</v>
      </c>
    </row>
    <row r="17" spans="1:22" ht="15" customHeight="1" x14ac:dyDescent="0.25">
      <c r="A17" s="249" t="s">
        <v>121</v>
      </c>
      <c r="B17" s="167" t="s">
        <v>232</v>
      </c>
      <c r="C17" s="181">
        <v>9973</v>
      </c>
      <c r="D17" s="182">
        <v>330</v>
      </c>
      <c r="E17" s="182">
        <v>3022</v>
      </c>
      <c r="F17" s="182">
        <v>56180</v>
      </c>
      <c r="G17" s="182">
        <v>350</v>
      </c>
      <c r="H17" s="182">
        <v>16051</v>
      </c>
      <c r="I17" s="182">
        <v>97664</v>
      </c>
      <c r="J17" s="182">
        <v>350</v>
      </c>
      <c r="K17" s="182">
        <v>27904</v>
      </c>
      <c r="L17" s="182">
        <v>163817</v>
      </c>
      <c r="M17" s="183">
        <v>183509</v>
      </c>
      <c r="N17" s="168">
        <v>107367</v>
      </c>
      <c r="O17" s="168">
        <v>303038</v>
      </c>
      <c r="P17" s="168">
        <v>17569</v>
      </c>
      <c r="Q17" s="168">
        <v>9763</v>
      </c>
      <c r="R17" s="168">
        <v>494353</v>
      </c>
      <c r="S17" s="169">
        <v>286.39</v>
      </c>
      <c r="T17" s="169">
        <v>320.82</v>
      </c>
      <c r="U17" s="169">
        <v>864.25</v>
      </c>
      <c r="V17" s="168">
        <v>572</v>
      </c>
    </row>
    <row r="18" spans="1:22" ht="15" customHeight="1" x14ac:dyDescent="0.25">
      <c r="A18" s="249" t="s">
        <v>122</v>
      </c>
      <c r="B18" s="167" t="s">
        <v>233</v>
      </c>
      <c r="C18" s="181">
        <v>23370</v>
      </c>
      <c r="D18" s="182">
        <v>360</v>
      </c>
      <c r="E18" s="182">
        <v>6492</v>
      </c>
      <c r="F18" s="182">
        <v>121728</v>
      </c>
      <c r="G18" s="182">
        <v>360</v>
      </c>
      <c r="H18" s="182">
        <v>33813</v>
      </c>
      <c r="I18" s="182">
        <v>703735</v>
      </c>
      <c r="J18" s="182">
        <v>380</v>
      </c>
      <c r="K18" s="182">
        <v>185193</v>
      </c>
      <c r="L18" s="182">
        <v>848833</v>
      </c>
      <c r="M18" s="183">
        <v>873393</v>
      </c>
      <c r="N18" s="168">
        <v>712572</v>
      </c>
      <c r="O18" s="168">
        <v>420809</v>
      </c>
      <c r="P18" s="168">
        <v>31685</v>
      </c>
      <c r="Q18" s="168">
        <v>64815</v>
      </c>
      <c r="R18" s="168">
        <v>1261072</v>
      </c>
      <c r="S18" s="169">
        <v>884.2</v>
      </c>
      <c r="T18" s="169">
        <v>909.78</v>
      </c>
      <c r="U18" s="169">
        <v>1313.62</v>
      </c>
      <c r="V18" s="168">
        <v>960</v>
      </c>
    </row>
    <row r="19" spans="1:22" ht="15" customHeight="1" x14ac:dyDescent="0.25">
      <c r="A19" s="249" t="s">
        <v>151</v>
      </c>
      <c r="B19" s="167" t="s">
        <v>234</v>
      </c>
      <c r="C19" s="181">
        <v>7518</v>
      </c>
      <c r="D19" s="182">
        <v>290</v>
      </c>
      <c r="E19" s="182">
        <v>2592</v>
      </c>
      <c r="F19" s="182">
        <v>15435</v>
      </c>
      <c r="G19" s="182">
        <v>290</v>
      </c>
      <c r="H19" s="182">
        <v>5322</v>
      </c>
      <c r="I19" s="182">
        <v>22572</v>
      </c>
      <c r="J19" s="182">
        <v>310</v>
      </c>
      <c r="K19" s="182">
        <v>7281</v>
      </c>
      <c r="L19" s="182">
        <v>45525</v>
      </c>
      <c r="M19" s="183">
        <v>58631</v>
      </c>
      <c r="N19" s="168">
        <v>28016</v>
      </c>
      <c r="O19" s="168">
        <v>85032</v>
      </c>
      <c r="P19" s="168">
        <v>2485</v>
      </c>
      <c r="Q19" s="168">
        <v>2546</v>
      </c>
      <c r="R19" s="168">
        <v>143602</v>
      </c>
      <c r="S19" s="169">
        <v>258.66000000000003</v>
      </c>
      <c r="T19" s="169">
        <v>333.13</v>
      </c>
      <c r="U19" s="169">
        <v>815.92</v>
      </c>
      <c r="V19" s="168">
        <v>176</v>
      </c>
    </row>
    <row r="20" spans="1:22" ht="15" customHeight="1" x14ac:dyDescent="0.25">
      <c r="A20" s="249" t="s">
        <v>152</v>
      </c>
      <c r="B20" s="167" t="s">
        <v>235</v>
      </c>
      <c r="C20" s="181">
        <v>39929</v>
      </c>
      <c r="D20" s="182">
        <v>320</v>
      </c>
      <c r="E20" s="182">
        <v>12478</v>
      </c>
      <c r="F20" s="182">
        <v>70542</v>
      </c>
      <c r="G20" s="182">
        <v>320</v>
      </c>
      <c r="H20" s="182">
        <v>22044</v>
      </c>
      <c r="I20" s="182">
        <v>1483223</v>
      </c>
      <c r="J20" s="182">
        <v>320</v>
      </c>
      <c r="K20" s="182">
        <v>463507</v>
      </c>
      <c r="L20" s="182">
        <v>1593694</v>
      </c>
      <c r="M20" s="183">
        <v>1916121</v>
      </c>
      <c r="N20" s="168">
        <v>1783445</v>
      </c>
      <c r="O20" s="168">
        <v>386518</v>
      </c>
      <c r="P20" s="168">
        <v>26940</v>
      </c>
      <c r="Q20" s="168">
        <v>162225</v>
      </c>
      <c r="R20" s="168">
        <v>2167354</v>
      </c>
      <c r="S20" s="169">
        <v>2040.58</v>
      </c>
      <c r="T20" s="169">
        <v>2453.42</v>
      </c>
      <c r="U20" s="169">
        <v>2775.1</v>
      </c>
      <c r="V20" s="168">
        <v>781</v>
      </c>
    </row>
    <row r="21" spans="1:22" ht="15" customHeight="1" x14ac:dyDescent="0.25">
      <c r="A21" s="249" t="s">
        <v>153</v>
      </c>
      <c r="B21" s="167" t="s">
        <v>236</v>
      </c>
      <c r="C21" s="181">
        <v>4639</v>
      </c>
      <c r="D21" s="182">
        <v>280</v>
      </c>
      <c r="E21" s="182">
        <v>1657</v>
      </c>
      <c r="F21" s="182">
        <v>2102</v>
      </c>
      <c r="G21" s="182">
        <v>260</v>
      </c>
      <c r="H21" s="182">
        <v>808</v>
      </c>
      <c r="I21" s="182">
        <v>27580</v>
      </c>
      <c r="J21" s="182">
        <v>310</v>
      </c>
      <c r="K21" s="182">
        <v>8897</v>
      </c>
      <c r="L21" s="182">
        <v>34321</v>
      </c>
      <c r="M21" s="183">
        <v>43145</v>
      </c>
      <c r="N21" s="168">
        <v>34232</v>
      </c>
      <c r="O21" s="168">
        <v>17845</v>
      </c>
      <c r="P21" s="168">
        <v>679</v>
      </c>
      <c r="Q21" s="168">
        <v>3111</v>
      </c>
      <c r="R21" s="168">
        <v>58558</v>
      </c>
      <c r="S21" s="169">
        <v>927.59</v>
      </c>
      <c r="T21" s="169">
        <v>1166.0899999999999</v>
      </c>
      <c r="U21" s="169">
        <v>1582.66</v>
      </c>
      <c r="V21" s="168">
        <v>37</v>
      </c>
    </row>
    <row r="22" spans="1:22" ht="15" customHeight="1" x14ac:dyDescent="0.25">
      <c r="A22" s="249" t="s">
        <v>154</v>
      </c>
      <c r="B22" s="167" t="s">
        <v>237</v>
      </c>
      <c r="C22" s="181">
        <v>8276</v>
      </c>
      <c r="D22" s="182">
        <v>295</v>
      </c>
      <c r="E22" s="182">
        <v>2805</v>
      </c>
      <c r="F22" s="182">
        <v>15796</v>
      </c>
      <c r="G22" s="182">
        <v>295</v>
      </c>
      <c r="H22" s="182">
        <v>5355</v>
      </c>
      <c r="I22" s="182">
        <v>39682</v>
      </c>
      <c r="J22" s="182">
        <v>320</v>
      </c>
      <c r="K22" s="182">
        <v>12401</v>
      </c>
      <c r="L22" s="182">
        <v>63754</v>
      </c>
      <c r="M22" s="183">
        <v>79180</v>
      </c>
      <c r="N22" s="168">
        <v>47714</v>
      </c>
      <c r="O22" s="168">
        <v>98996</v>
      </c>
      <c r="P22" s="168">
        <v>2715</v>
      </c>
      <c r="Q22" s="168">
        <v>5195</v>
      </c>
      <c r="R22" s="168">
        <v>175696</v>
      </c>
      <c r="S22" s="169">
        <v>315.61</v>
      </c>
      <c r="T22" s="169">
        <v>391.98</v>
      </c>
      <c r="U22" s="169">
        <v>869.78</v>
      </c>
      <c r="V22" s="168">
        <v>202</v>
      </c>
    </row>
    <row r="23" spans="1:22" ht="15" customHeight="1" x14ac:dyDescent="0.25">
      <c r="A23" s="249" t="s">
        <v>155</v>
      </c>
      <c r="B23" s="167" t="s">
        <v>238</v>
      </c>
      <c r="C23" s="181">
        <v>71932</v>
      </c>
      <c r="D23" s="182">
        <v>380</v>
      </c>
      <c r="E23" s="182">
        <v>18929</v>
      </c>
      <c r="F23" s="182">
        <v>2474958</v>
      </c>
      <c r="G23" s="182">
        <v>425</v>
      </c>
      <c r="H23" s="182">
        <v>582343</v>
      </c>
      <c r="I23" s="182">
        <v>20809920</v>
      </c>
      <c r="J23" s="182">
        <v>390</v>
      </c>
      <c r="K23" s="182">
        <v>5335877</v>
      </c>
      <c r="L23" s="182">
        <v>23356810</v>
      </c>
      <c r="M23" s="183">
        <v>22987204</v>
      </c>
      <c r="N23" s="168">
        <v>20530949</v>
      </c>
      <c r="O23" s="168">
        <v>6380412</v>
      </c>
      <c r="P23" s="168">
        <v>2120252</v>
      </c>
      <c r="Q23" s="168">
        <v>1867554</v>
      </c>
      <c r="R23" s="168">
        <v>29620314</v>
      </c>
      <c r="S23" s="169">
        <v>1865.86</v>
      </c>
      <c r="T23" s="169">
        <v>1836.33</v>
      </c>
      <c r="U23" s="169">
        <v>2366.2199999999998</v>
      </c>
      <c r="V23" s="168">
        <v>12518</v>
      </c>
    </row>
    <row r="24" spans="1:22" ht="15" customHeight="1" x14ac:dyDescent="0.25">
      <c r="A24" s="249" t="s">
        <v>156</v>
      </c>
      <c r="B24" s="167" t="s">
        <v>239</v>
      </c>
      <c r="C24" s="181">
        <v>22427</v>
      </c>
      <c r="D24" s="182">
        <v>325</v>
      </c>
      <c r="E24" s="182">
        <v>6901</v>
      </c>
      <c r="F24" s="182">
        <v>98937</v>
      </c>
      <c r="G24" s="182">
        <v>325</v>
      </c>
      <c r="H24" s="182">
        <v>30442</v>
      </c>
      <c r="I24" s="182">
        <v>206556</v>
      </c>
      <c r="J24" s="182">
        <v>336</v>
      </c>
      <c r="K24" s="182">
        <v>61475</v>
      </c>
      <c r="L24" s="182">
        <v>327920</v>
      </c>
      <c r="M24" s="183">
        <v>384890</v>
      </c>
      <c r="N24" s="168">
        <v>236538</v>
      </c>
      <c r="O24" s="168">
        <v>438654</v>
      </c>
      <c r="P24" s="168">
        <v>20121</v>
      </c>
      <c r="Q24" s="168">
        <v>21514</v>
      </c>
      <c r="R24" s="168">
        <v>822151</v>
      </c>
      <c r="S24" s="169">
        <v>328.58</v>
      </c>
      <c r="T24" s="169">
        <v>385.66</v>
      </c>
      <c r="U24" s="169">
        <v>823.8</v>
      </c>
      <c r="V24" s="168">
        <v>998</v>
      </c>
    </row>
    <row r="25" spans="1:22" ht="15" customHeight="1" x14ac:dyDescent="0.25">
      <c r="A25" s="249" t="s">
        <v>157</v>
      </c>
      <c r="B25" s="167" t="s">
        <v>240</v>
      </c>
      <c r="C25" s="181">
        <v>10666</v>
      </c>
      <c r="D25" s="182">
        <v>380</v>
      </c>
      <c r="E25" s="182">
        <v>2807</v>
      </c>
      <c r="F25" s="182">
        <v>1792613</v>
      </c>
      <c r="G25" s="182">
        <v>425</v>
      </c>
      <c r="H25" s="182">
        <v>421791</v>
      </c>
      <c r="I25" s="182">
        <v>4707486</v>
      </c>
      <c r="J25" s="182">
        <v>380</v>
      </c>
      <c r="K25" s="182">
        <v>1238812</v>
      </c>
      <c r="L25" s="182">
        <v>6510765</v>
      </c>
      <c r="M25" s="183">
        <v>6508864</v>
      </c>
      <c r="N25" s="168">
        <v>4766600</v>
      </c>
      <c r="O25" s="168">
        <v>1793405</v>
      </c>
      <c r="P25" s="168">
        <v>386554</v>
      </c>
      <c r="Q25" s="168">
        <v>433582</v>
      </c>
      <c r="R25" s="168">
        <v>8255241</v>
      </c>
      <c r="S25" s="169">
        <v>1306.07</v>
      </c>
      <c r="T25" s="169">
        <v>1305.69</v>
      </c>
      <c r="U25" s="169">
        <v>1656.02</v>
      </c>
      <c r="V25" s="168">
        <v>4985</v>
      </c>
    </row>
    <row r="26" spans="1:22" ht="15" customHeight="1" x14ac:dyDescent="0.25">
      <c r="A26" s="249" t="s">
        <v>158</v>
      </c>
      <c r="B26" s="167" t="s">
        <v>241</v>
      </c>
      <c r="C26" s="181">
        <v>4358</v>
      </c>
      <c r="D26" s="182">
        <v>250</v>
      </c>
      <c r="E26" s="182">
        <v>1743</v>
      </c>
      <c r="F26" s="182">
        <v>70424</v>
      </c>
      <c r="G26" s="182">
        <v>250</v>
      </c>
      <c r="H26" s="182">
        <v>28170</v>
      </c>
      <c r="I26" s="182">
        <v>43874</v>
      </c>
      <c r="J26" s="182">
        <v>300</v>
      </c>
      <c r="K26" s="182">
        <v>14625</v>
      </c>
      <c r="L26" s="182">
        <v>118656</v>
      </c>
      <c r="M26" s="183">
        <v>177881</v>
      </c>
      <c r="N26" s="168">
        <v>56272</v>
      </c>
      <c r="O26" s="168">
        <v>144925</v>
      </c>
      <c r="P26" s="168">
        <v>7364</v>
      </c>
      <c r="Q26" s="168">
        <v>5116</v>
      </c>
      <c r="R26" s="168">
        <v>325054</v>
      </c>
      <c r="S26" s="169">
        <v>322.43</v>
      </c>
      <c r="T26" s="169">
        <v>483.37</v>
      </c>
      <c r="U26" s="169">
        <v>883.3</v>
      </c>
      <c r="V26" s="168">
        <v>368</v>
      </c>
    </row>
    <row r="27" spans="1:22" ht="15" customHeight="1" x14ac:dyDescent="0.25">
      <c r="A27" s="249" t="s">
        <v>159</v>
      </c>
      <c r="B27" s="167" t="s">
        <v>242</v>
      </c>
      <c r="C27" s="181">
        <v>17114</v>
      </c>
      <c r="D27" s="182">
        <v>380</v>
      </c>
      <c r="E27" s="182">
        <v>4504</v>
      </c>
      <c r="F27" s="182">
        <v>89649</v>
      </c>
      <c r="G27" s="182">
        <v>380</v>
      </c>
      <c r="H27" s="182">
        <v>23592</v>
      </c>
      <c r="I27" s="182">
        <v>95639</v>
      </c>
      <c r="J27" s="182">
        <v>360</v>
      </c>
      <c r="K27" s="182">
        <v>26566</v>
      </c>
      <c r="L27" s="182">
        <v>202402</v>
      </c>
      <c r="M27" s="183">
        <v>214340</v>
      </c>
      <c r="N27" s="168">
        <v>102220</v>
      </c>
      <c r="O27" s="168">
        <v>399553</v>
      </c>
      <c r="P27" s="168">
        <v>22334</v>
      </c>
      <c r="Q27" s="168">
        <v>9298</v>
      </c>
      <c r="R27" s="168">
        <v>626929</v>
      </c>
      <c r="S27" s="169">
        <v>264.58</v>
      </c>
      <c r="T27" s="169">
        <v>280.18</v>
      </c>
      <c r="U27" s="169">
        <v>819.51</v>
      </c>
      <c r="V27" s="168">
        <v>765</v>
      </c>
    </row>
    <row r="28" spans="1:22" ht="15" customHeight="1" x14ac:dyDescent="0.25">
      <c r="A28" s="249" t="s">
        <v>160</v>
      </c>
      <c r="B28" s="167" t="s">
        <v>243</v>
      </c>
      <c r="C28" s="181">
        <v>9171</v>
      </c>
      <c r="D28" s="182">
        <v>360</v>
      </c>
      <c r="E28" s="182">
        <v>2548</v>
      </c>
      <c r="F28" s="182">
        <v>523538</v>
      </c>
      <c r="G28" s="182">
        <v>360</v>
      </c>
      <c r="H28" s="182">
        <v>145427</v>
      </c>
      <c r="I28" s="182">
        <v>787061</v>
      </c>
      <c r="J28" s="182">
        <v>360</v>
      </c>
      <c r="K28" s="182">
        <v>218628</v>
      </c>
      <c r="L28" s="182">
        <v>1319770</v>
      </c>
      <c r="M28" s="183">
        <v>1447257</v>
      </c>
      <c r="N28" s="168">
        <v>841219</v>
      </c>
      <c r="O28" s="168">
        <v>1745769</v>
      </c>
      <c r="P28" s="168">
        <v>114685</v>
      </c>
      <c r="Q28" s="168">
        <v>76517</v>
      </c>
      <c r="R28" s="168">
        <v>3231194</v>
      </c>
      <c r="S28" s="169">
        <v>313.33999999999997</v>
      </c>
      <c r="T28" s="169">
        <v>343.6</v>
      </c>
      <c r="U28" s="169">
        <v>767.14</v>
      </c>
      <c r="V28" s="168">
        <v>4212</v>
      </c>
    </row>
    <row r="29" spans="1:22" ht="15" customHeight="1" x14ac:dyDescent="0.25">
      <c r="A29" s="249" t="s">
        <v>161</v>
      </c>
      <c r="B29" s="167" t="s">
        <v>244</v>
      </c>
      <c r="C29" s="181">
        <v>13296</v>
      </c>
      <c r="D29" s="182">
        <v>310</v>
      </c>
      <c r="E29" s="182">
        <v>4289</v>
      </c>
      <c r="F29" s="182">
        <v>36095</v>
      </c>
      <c r="G29" s="182">
        <v>370</v>
      </c>
      <c r="H29" s="182">
        <v>9755</v>
      </c>
      <c r="I29" s="182">
        <v>199672</v>
      </c>
      <c r="J29" s="182">
        <v>300</v>
      </c>
      <c r="K29" s="182">
        <v>66557</v>
      </c>
      <c r="L29" s="182">
        <v>249063</v>
      </c>
      <c r="M29" s="183">
        <v>310647</v>
      </c>
      <c r="N29" s="168">
        <v>256094</v>
      </c>
      <c r="O29" s="168">
        <v>125218</v>
      </c>
      <c r="P29" s="168">
        <v>15895</v>
      </c>
      <c r="Q29" s="168">
        <v>24097</v>
      </c>
      <c r="R29" s="168">
        <v>427663</v>
      </c>
      <c r="S29" s="169">
        <v>780.76</v>
      </c>
      <c r="T29" s="169">
        <v>973.81</v>
      </c>
      <c r="U29" s="169">
        <v>1340.64</v>
      </c>
      <c r="V29" s="168">
        <v>319</v>
      </c>
    </row>
    <row r="30" spans="1:22" ht="15" customHeight="1" x14ac:dyDescent="0.25">
      <c r="A30" s="249" t="s">
        <v>162</v>
      </c>
      <c r="B30" s="167" t="s">
        <v>245</v>
      </c>
      <c r="C30" s="181">
        <v>28693</v>
      </c>
      <c r="D30" s="182">
        <v>310</v>
      </c>
      <c r="E30" s="182">
        <v>9256</v>
      </c>
      <c r="F30" s="182">
        <v>59256</v>
      </c>
      <c r="G30" s="182">
        <v>310</v>
      </c>
      <c r="H30" s="182">
        <v>19115</v>
      </c>
      <c r="I30" s="182">
        <v>209724</v>
      </c>
      <c r="J30" s="182">
        <v>340</v>
      </c>
      <c r="K30" s="182">
        <v>61684</v>
      </c>
      <c r="L30" s="182">
        <v>297673</v>
      </c>
      <c r="M30" s="183">
        <v>347107</v>
      </c>
      <c r="N30" s="168">
        <v>237341</v>
      </c>
      <c r="O30" s="168">
        <v>253541</v>
      </c>
      <c r="P30" s="168">
        <v>8411</v>
      </c>
      <c r="Q30" s="168">
        <v>21587</v>
      </c>
      <c r="R30" s="168">
        <v>587472</v>
      </c>
      <c r="S30" s="169">
        <v>420.44</v>
      </c>
      <c r="T30" s="169">
        <v>490.26</v>
      </c>
      <c r="U30" s="169">
        <v>829.76</v>
      </c>
      <c r="V30" s="168">
        <v>708</v>
      </c>
    </row>
    <row r="31" spans="1:22" ht="15" customHeight="1" x14ac:dyDescent="0.25">
      <c r="A31" s="249" t="s">
        <v>163</v>
      </c>
      <c r="B31" s="167" t="s">
        <v>246</v>
      </c>
      <c r="C31" s="181">
        <v>14010</v>
      </c>
      <c r="D31" s="182">
        <v>260</v>
      </c>
      <c r="E31" s="182">
        <v>5388</v>
      </c>
      <c r="F31" s="182">
        <v>61224</v>
      </c>
      <c r="G31" s="182">
        <v>260</v>
      </c>
      <c r="H31" s="182">
        <v>23548</v>
      </c>
      <c r="I31" s="182">
        <v>181388</v>
      </c>
      <c r="J31" s="182">
        <v>310</v>
      </c>
      <c r="K31" s="182">
        <v>58512</v>
      </c>
      <c r="L31" s="182">
        <v>256622</v>
      </c>
      <c r="M31" s="183">
        <v>340063</v>
      </c>
      <c r="N31" s="168">
        <v>225139</v>
      </c>
      <c r="O31" s="168">
        <v>303349</v>
      </c>
      <c r="P31" s="168">
        <v>4928</v>
      </c>
      <c r="Q31" s="168">
        <v>20476</v>
      </c>
      <c r="R31" s="168">
        <v>627864</v>
      </c>
      <c r="S31" s="169">
        <v>336.77</v>
      </c>
      <c r="T31" s="169">
        <v>446.28</v>
      </c>
      <c r="U31" s="169">
        <v>823.97</v>
      </c>
      <c r="V31" s="168">
        <v>762</v>
      </c>
    </row>
    <row r="32" spans="1:22" ht="15" customHeight="1" x14ac:dyDescent="0.25">
      <c r="A32" s="249" t="s">
        <v>164</v>
      </c>
      <c r="B32" s="167" t="s">
        <v>247</v>
      </c>
      <c r="C32" s="181">
        <v>19046</v>
      </c>
      <c r="D32" s="182">
        <v>370</v>
      </c>
      <c r="E32" s="182">
        <v>5148</v>
      </c>
      <c r="F32" s="182">
        <v>84585</v>
      </c>
      <c r="G32" s="182">
        <v>390</v>
      </c>
      <c r="H32" s="182">
        <v>21688</v>
      </c>
      <c r="I32" s="182">
        <v>602989</v>
      </c>
      <c r="J32" s="182">
        <v>380</v>
      </c>
      <c r="K32" s="182">
        <v>158681</v>
      </c>
      <c r="L32" s="182">
        <v>706620</v>
      </c>
      <c r="M32" s="183">
        <v>717035</v>
      </c>
      <c r="N32" s="168">
        <v>610561</v>
      </c>
      <c r="O32" s="168">
        <v>359985</v>
      </c>
      <c r="P32" s="168">
        <v>16299</v>
      </c>
      <c r="Q32" s="168">
        <v>55536</v>
      </c>
      <c r="R32" s="168">
        <v>1037783</v>
      </c>
      <c r="S32" s="169">
        <v>1006.58</v>
      </c>
      <c r="T32" s="169">
        <v>1021.42</v>
      </c>
      <c r="U32" s="169">
        <v>1478.32</v>
      </c>
      <c r="V32" s="168">
        <v>702</v>
      </c>
    </row>
    <row r="33" spans="1:22" ht="15" customHeight="1" x14ac:dyDescent="0.25">
      <c r="A33" s="249" t="s">
        <v>165</v>
      </c>
      <c r="B33" s="167" t="s">
        <v>248</v>
      </c>
      <c r="C33" s="181">
        <v>14294</v>
      </c>
      <c r="D33" s="182">
        <v>350</v>
      </c>
      <c r="E33" s="182">
        <v>4084</v>
      </c>
      <c r="F33" s="182">
        <v>72696</v>
      </c>
      <c r="G33" s="182">
        <v>350</v>
      </c>
      <c r="H33" s="182">
        <v>20770</v>
      </c>
      <c r="I33" s="182">
        <v>540340</v>
      </c>
      <c r="J33" s="182">
        <v>350</v>
      </c>
      <c r="K33" s="182">
        <v>154383</v>
      </c>
      <c r="L33" s="182">
        <v>627330</v>
      </c>
      <c r="M33" s="183">
        <v>693134</v>
      </c>
      <c r="N33" s="168">
        <v>594022</v>
      </c>
      <c r="O33" s="168">
        <v>342141</v>
      </c>
      <c r="P33" s="168">
        <v>20559</v>
      </c>
      <c r="Q33" s="168">
        <v>54032</v>
      </c>
      <c r="R33" s="168">
        <v>1001802</v>
      </c>
      <c r="S33" s="169">
        <v>977.15</v>
      </c>
      <c r="T33" s="169">
        <v>1079.6500000000001</v>
      </c>
      <c r="U33" s="169">
        <v>1560.44</v>
      </c>
      <c r="V33" s="168">
        <v>642</v>
      </c>
    </row>
    <row r="34" spans="1:22" ht="15" customHeight="1" x14ac:dyDescent="0.25">
      <c r="A34" s="249" t="s">
        <v>166</v>
      </c>
      <c r="B34" s="167" t="s">
        <v>249</v>
      </c>
      <c r="C34" s="181">
        <v>9989</v>
      </c>
      <c r="D34" s="182">
        <v>300</v>
      </c>
      <c r="E34" s="182">
        <v>3330</v>
      </c>
      <c r="F34" s="182">
        <v>58268</v>
      </c>
      <c r="G34" s="182">
        <v>300</v>
      </c>
      <c r="H34" s="182">
        <v>19423</v>
      </c>
      <c r="I34" s="182">
        <v>231052</v>
      </c>
      <c r="J34" s="182">
        <v>330</v>
      </c>
      <c r="K34" s="182">
        <v>70016</v>
      </c>
      <c r="L34" s="182">
        <v>299309</v>
      </c>
      <c r="M34" s="183">
        <v>360431</v>
      </c>
      <c r="N34" s="168">
        <v>269401</v>
      </c>
      <c r="O34" s="168">
        <v>234766</v>
      </c>
      <c r="P34" s="168">
        <v>8998</v>
      </c>
      <c r="Q34" s="168">
        <v>24502</v>
      </c>
      <c r="R34" s="168">
        <v>579693</v>
      </c>
      <c r="S34" s="169">
        <v>458.36</v>
      </c>
      <c r="T34" s="169">
        <v>551.96</v>
      </c>
      <c r="U34" s="169">
        <v>887.74</v>
      </c>
      <c r="V34" s="168">
        <v>653</v>
      </c>
    </row>
    <row r="35" spans="1:22" ht="15" customHeight="1" x14ac:dyDescent="0.25">
      <c r="A35" s="249" t="s">
        <v>167</v>
      </c>
      <c r="B35" s="167" t="s">
        <v>250</v>
      </c>
      <c r="C35" s="181">
        <v>14431</v>
      </c>
      <c r="D35" s="182">
        <v>295</v>
      </c>
      <c r="E35" s="182">
        <v>4892</v>
      </c>
      <c r="F35" s="182">
        <v>118771</v>
      </c>
      <c r="G35" s="182">
        <v>295</v>
      </c>
      <c r="H35" s="182">
        <v>40261</v>
      </c>
      <c r="I35" s="182">
        <v>295821</v>
      </c>
      <c r="J35" s="182">
        <v>310</v>
      </c>
      <c r="K35" s="182">
        <v>95426</v>
      </c>
      <c r="L35" s="182">
        <v>429023</v>
      </c>
      <c r="M35" s="183">
        <v>549084</v>
      </c>
      <c r="N35" s="168">
        <v>367173</v>
      </c>
      <c r="O35" s="168">
        <v>707399</v>
      </c>
      <c r="P35" s="168">
        <v>27902</v>
      </c>
      <c r="Q35" s="168">
        <v>33396</v>
      </c>
      <c r="R35" s="168">
        <v>1250989</v>
      </c>
      <c r="S35" s="169">
        <v>318.74</v>
      </c>
      <c r="T35" s="169">
        <v>407.94</v>
      </c>
      <c r="U35" s="169">
        <v>929.41</v>
      </c>
      <c r="V35" s="168">
        <v>1346</v>
      </c>
    </row>
    <row r="36" spans="1:22" ht="15" customHeight="1" x14ac:dyDescent="0.25">
      <c r="A36" s="249" t="s">
        <v>168</v>
      </c>
      <c r="B36" s="167" t="s">
        <v>251</v>
      </c>
      <c r="C36" s="181">
        <v>17184</v>
      </c>
      <c r="D36" s="182">
        <v>295</v>
      </c>
      <c r="E36" s="182">
        <v>5825</v>
      </c>
      <c r="F36" s="182">
        <v>65117</v>
      </c>
      <c r="G36" s="182">
        <v>295</v>
      </c>
      <c r="H36" s="182">
        <v>22074</v>
      </c>
      <c r="I36" s="182">
        <v>236950</v>
      </c>
      <c r="J36" s="182">
        <v>310</v>
      </c>
      <c r="K36" s="182">
        <v>76435</v>
      </c>
      <c r="L36" s="182">
        <v>319251</v>
      </c>
      <c r="M36" s="183">
        <v>404445</v>
      </c>
      <c r="N36" s="168">
        <v>294102</v>
      </c>
      <c r="O36" s="168">
        <v>368673</v>
      </c>
      <c r="P36" s="168">
        <v>6972</v>
      </c>
      <c r="Q36" s="168">
        <v>26750</v>
      </c>
      <c r="R36" s="168">
        <v>753340</v>
      </c>
      <c r="S36" s="169">
        <v>424.54</v>
      </c>
      <c r="T36" s="169">
        <v>537.83000000000004</v>
      </c>
      <c r="U36" s="169">
        <v>1001.78</v>
      </c>
      <c r="V36" s="168">
        <v>752</v>
      </c>
    </row>
    <row r="37" spans="1:22" ht="15" customHeight="1" x14ac:dyDescent="0.25">
      <c r="A37" s="249" t="s">
        <v>169</v>
      </c>
      <c r="B37" s="167" t="s">
        <v>252</v>
      </c>
      <c r="C37" s="181">
        <v>35794</v>
      </c>
      <c r="D37" s="182">
        <v>335</v>
      </c>
      <c r="E37" s="182">
        <v>10685</v>
      </c>
      <c r="F37" s="182">
        <v>89169</v>
      </c>
      <c r="G37" s="182">
        <v>335</v>
      </c>
      <c r="H37" s="182">
        <v>26618</v>
      </c>
      <c r="I37" s="182">
        <v>347075</v>
      </c>
      <c r="J37" s="182">
        <v>340</v>
      </c>
      <c r="K37" s="182">
        <v>102081</v>
      </c>
      <c r="L37" s="182">
        <v>472038</v>
      </c>
      <c r="M37" s="183">
        <v>538191</v>
      </c>
      <c r="N37" s="168">
        <v>392778</v>
      </c>
      <c r="O37" s="168">
        <v>463014</v>
      </c>
      <c r="P37" s="168">
        <v>11980</v>
      </c>
      <c r="Q37" s="168">
        <v>35726</v>
      </c>
      <c r="R37" s="168">
        <v>977459</v>
      </c>
      <c r="S37" s="169">
        <v>541.33000000000004</v>
      </c>
      <c r="T37" s="169">
        <v>617.19000000000005</v>
      </c>
      <c r="U37" s="169">
        <v>1120.94</v>
      </c>
      <c r="V37" s="168">
        <v>872</v>
      </c>
    </row>
    <row r="38" spans="1:22" ht="15" customHeight="1" x14ac:dyDescent="0.25">
      <c r="A38" s="249" t="s">
        <v>170</v>
      </c>
      <c r="B38" s="167" t="s">
        <v>253</v>
      </c>
      <c r="C38" s="181">
        <v>25098</v>
      </c>
      <c r="D38" s="182">
        <v>310</v>
      </c>
      <c r="E38" s="182">
        <v>8096</v>
      </c>
      <c r="F38" s="182">
        <v>75740</v>
      </c>
      <c r="G38" s="182">
        <v>310</v>
      </c>
      <c r="H38" s="182">
        <v>24432</v>
      </c>
      <c r="I38" s="182">
        <v>177711</v>
      </c>
      <c r="J38" s="182">
        <v>310</v>
      </c>
      <c r="K38" s="182">
        <v>57326</v>
      </c>
      <c r="L38" s="182">
        <v>278549</v>
      </c>
      <c r="M38" s="183">
        <v>348272</v>
      </c>
      <c r="N38" s="168">
        <v>220575</v>
      </c>
      <c r="O38" s="168">
        <v>343693</v>
      </c>
      <c r="P38" s="168">
        <v>22202</v>
      </c>
      <c r="Q38" s="168">
        <v>20063</v>
      </c>
      <c r="R38" s="168">
        <v>694104</v>
      </c>
      <c r="S38" s="169">
        <v>353.04</v>
      </c>
      <c r="T38" s="169">
        <v>441.41</v>
      </c>
      <c r="U38" s="169">
        <v>879.73</v>
      </c>
      <c r="V38" s="168">
        <v>789</v>
      </c>
    </row>
    <row r="39" spans="1:22" ht="15" customHeight="1" x14ac:dyDescent="0.25">
      <c r="A39" s="249" t="s">
        <v>171</v>
      </c>
      <c r="B39" s="167" t="s">
        <v>254</v>
      </c>
      <c r="C39" s="181">
        <v>10344</v>
      </c>
      <c r="D39" s="182">
        <v>260</v>
      </c>
      <c r="E39" s="182">
        <v>3978</v>
      </c>
      <c r="F39" s="182">
        <v>26616</v>
      </c>
      <c r="G39" s="182">
        <v>260</v>
      </c>
      <c r="H39" s="182">
        <v>10237</v>
      </c>
      <c r="I39" s="182">
        <v>241331</v>
      </c>
      <c r="J39" s="182">
        <v>310</v>
      </c>
      <c r="K39" s="182">
        <v>77849</v>
      </c>
      <c r="L39" s="182">
        <v>278291</v>
      </c>
      <c r="M39" s="183">
        <v>355023</v>
      </c>
      <c r="N39" s="168">
        <v>299540</v>
      </c>
      <c r="O39" s="168">
        <v>144770</v>
      </c>
      <c r="P39" s="168">
        <v>17183</v>
      </c>
      <c r="Q39" s="168">
        <v>27244</v>
      </c>
      <c r="R39" s="168">
        <v>489732</v>
      </c>
      <c r="S39" s="169">
        <v>1042.29</v>
      </c>
      <c r="T39" s="169">
        <v>1329.67</v>
      </c>
      <c r="U39" s="169">
        <v>1834.2</v>
      </c>
      <c r="V39" s="168">
        <v>267</v>
      </c>
    </row>
    <row r="40" spans="1:22" ht="15" customHeight="1" x14ac:dyDescent="0.25">
      <c r="A40" s="249" t="s">
        <v>172</v>
      </c>
      <c r="B40" s="167" t="s">
        <v>255</v>
      </c>
      <c r="C40" s="181">
        <v>11003</v>
      </c>
      <c r="D40" s="182">
        <v>295</v>
      </c>
      <c r="E40" s="182">
        <v>3730</v>
      </c>
      <c r="F40" s="182">
        <v>31741</v>
      </c>
      <c r="G40" s="182">
        <v>295</v>
      </c>
      <c r="H40" s="182">
        <v>10760</v>
      </c>
      <c r="I40" s="182">
        <v>129380</v>
      </c>
      <c r="J40" s="182">
        <v>310</v>
      </c>
      <c r="K40" s="182">
        <v>41735</v>
      </c>
      <c r="L40" s="182">
        <v>172124</v>
      </c>
      <c r="M40" s="183">
        <v>217378</v>
      </c>
      <c r="N40" s="168">
        <v>160586</v>
      </c>
      <c r="O40" s="168">
        <v>162148</v>
      </c>
      <c r="P40" s="168">
        <v>6531</v>
      </c>
      <c r="Q40" s="168">
        <v>14604</v>
      </c>
      <c r="R40" s="168">
        <v>371453</v>
      </c>
      <c r="S40" s="169">
        <v>488.99</v>
      </c>
      <c r="T40" s="169">
        <v>617.54999999999995</v>
      </c>
      <c r="U40" s="169">
        <v>1055.26</v>
      </c>
      <c r="V40" s="168">
        <v>352</v>
      </c>
    </row>
    <row r="41" spans="1:22" ht="15" customHeight="1" x14ac:dyDescent="0.25">
      <c r="A41" s="249" t="s">
        <v>173</v>
      </c>
      <c r="B41" s="167" t="s">
        <v>256</v>
      </c>
      <c r="C41" s="181">
        <v>0</v>
      </c>
      <c r="D41" s="182">
        <v>0</v>
      </c>
      <c r="E41" s="182">
        <v>0</v>
      </c>
      <c r="F41" s="182">
        <v>0</v>
      </c>
      <c r="G41" s="182">
        <v>0</v>
      </c>
      <c r="H41" s="182">
        <v>0</v>
      </c>
      <c r="I41" s="182">
        <v>1582871</v>
      </c>
      <c r="J41" s="182">
        <v>310</v>
      </c>
      <c r="K41" s="182">
        <v>510604</v>
      </c>
      <c r="L41" s="182">
        <v>1582871</v>
      </c>
      <c r="M41" s="183">
        <v>1964658</v>
      </c>
      <c r="N41" s="168">
        <v>1964658</v>
      </c>
      <c r="O41" s="168">
        <v>38791</v>
      </c>
      <c r="P41" s="168">
        <v>23123</v>
      </c>
      <c r="Q41" s="168">
        <v>178709</v>
      </c>
      <c r="R41" s="168">
        <v>1847863</v>
      </c>
      <c r="S41" s="169">
        <v>25530.18</v>
      </c>
      <c r="T41" s="169">
        <v>31688.04</v>
      </c>
      <c r="U41" s="169">
        <v>29804.25</v>
      </c>
      <c r="V41" s="168">
        <v>62</v>
      </c>
    </row>
    <row r="42" spans="1:22" ht="15" customHeight="1" x14ac:dyDescent="0.25">
      <c r="A42" s="249" t="s">
        <v>174</v>
      </c>
      <c r="B42" s="167" t="s">
        <v>257</v>
      </c>
      <c r="C42" s="181">
        <v>140847</v>
      </c>
      <c r="D42" s="182">
        <v>380</v>
      </c>
      <c r="E42" s="182">
        <v>37065</v>
      </c>
      <c r="F42" s="182">
        <v>530746</v>
      </c>
      <c r="G42" s="182">
        <v>425</v>
      </c>
      <c r="H42" s="182">
        <v>124881</v>
      </c>
      <c r="I42" s="182">
        <v>3243541</v>
      </c>
      <c r="J42" s="182">
        <v>380</v>
      </c>
      <c r="K42" s="182">
        <v>853563</v>
      </c>
      <c r="L42" s="182">
        <v>3915134</v>
      </c>
      <c r="M42" s="183">
        <v>3922404</v>
      </c>
      <c r="N42" s="168">
        <v>3284271</v>
      </c>
      <c r="O42" s="168">
        <v>1043954</v>
      </c>
      <c r="P42" s="168">
        <v>272490</v>
      </c>
      <c r="Q42" s="168">
        <v>298744</v>
      </c>
      <c r="R42" s="168">
        <v>4940104</v>
      </c>
      <c r="S42" s="169">
        <v>1587</v>
      </c>
      <c r="T42" s="169">
        <v>1589.95</v>
      </c>
      <c r="U42" s="169">
        <v>2002.47</v>
      </c>
      <c r="V42" s="168">
        <v>2467</v>
      </c>
    </row>
    <row r="43" spans="1:22" ht="15" customHeight="1" x14ac:dyDescent="0.25">
      <c r="A43" s="249" t="s">
        <v>175</v>
      </c>
      <c r="B43" s="167" t="s">
        <v>258</v>
      </c>
      <c r="C43" s="181">
        <v>5054</v>
      </c>
      <c r="D43" s="182">
        <v>260</v>
      </c>
      <c r="E43" s="182">
        <v>1944</v>
      </c>
      <c r="F43" s="182">
        <v>13893</v>
      </c>
      <c r="G43" s="182">
        <v>260</v>
      </c>
      <c r="H43" s="182">
        <v>5343</v>
      </c>
      <c r="I43" s="182">
        <v>73723</v>
      </c>
      <c r="J43" s="182">
        <v>310</v>
      </c>
      <c r="K43" s="182">
        <v>23782</v>
      </c>
      <c r="L43" s="182">
        <v>92670</v>
      </c>
      <c r="M43" s="183">
        <v>120018</v>
      </c>
      <c r="N43" s="168">
        <v>91505</v>
      </c>
      <c r="O43" s="168">
        <v>86117</v>
      </c>
      <c r="P43" s="168">
        <v>7902</v>
      </c>
      <c r="Q43" s="168">
        <v>8321</v>
      </c>
      <c r="R43" s="168">
        <v>205716</v>
      </c>
      <c r="S43" s="169">
        <v>545.12</v>
      </c>
      <c r="T43" s="169">
        <v>705.99</v>
      </c>
      <c r="U43" s="169">
        <v>1210.0899999999999</v>
      </c>
      <c r="V43" s="168">
        <v>170</v>
      </c>
    </row>
    <row r="44" spans="1:22" ht="15" customHeight="1" x14ac:dyDescent="0.25">
      <c r="A44" s="249" t="s">
        <v>176</v>
      </c>
      <c r="B44" s="167" t="s">
        <v>259</v>
      </c>
      <c r="C44" s="181">
        <v>5959</v>
      </c>
      <c r="D44" s="182">
        <v>240</v>
      </c>
      <c r="E44" s="182">
        <v>2483</v>
      </c>
      <c r="F44" s="182">
        <v>8302</v>
      </c>
      <c r="G44" s="182">
        <v>250</v>
      </c>
      <c r="H44" s="182">
        <v>3321</v>
      </c>
      <c r="I44" s="182">
        <v>144120</v>
      </c>
      <c r="J44" s="182">
        <v>300</v>
      </c>
      <c r="K44" s="182">
        <v>48040</v>
      </c>
      <c r="L44" s="182">
        <v>158381</v>
      </c>
      <c r="M44" s="183">
        <v>206867</v>
      </c>
      <c r="N44" s="168">
        <v>184844</v>
      </c>
      <c r="O44" s="168">
        <v>77117</v>
      </c>
      <c r="P44" s="168">
        <v>4485</v>
      </c>
      <c r="Q44" s="168">
        <v>16813</v>
      </c>
      <c r="R44" s="168">
        <v>271656</v>
      </c>
      <c r="S44" s="169">
        <v>1466.49</v>
      </c>
      <c r="T44" s="169">
        <v>1915.43</v>
      </c>
      <c r="U44" s="169">
        <v>2515.33</v>
      </c>
      <c r="V44" s="168">
        <v>108</v>
      </c>
    </row>
    <row r="45" spans="1:22" ht="15" customHeight="1" x14ac:dyDescent="0.25">
      <c r="A45" s="249" t="s">
        <v>177</v>
      </c>
      <c r="B45" s="167" t="s">
        <v>260</v>
      </c>
      <c r="C45" s="181">
        <v>9696</v>
      </c>
      <c r="D45" s="182">
        <v>295</v>
      </c>
      <c r="E45" s="182">
        <v>3287</v>
      </c>
      <c r="F45" s="182">
        <v>40633</v>
      </c>
      <c r="G45" s="182">
        <v>295</v>
      </c>
      <c r="H45" s="182">
        <v>13774</v>
      </c>
      <c r="I45" s="182">
        <v>40652</v>
      </c>
      <c r="J45" s="182">
        <v>310</v>
      </c>
      <c r="K45" s="182">
        <v>13114</v>
      </c>
      <c r="L45" s="182">
        <v>90981</v>
      </c>
      <c r="M45" s="183">
        <v>118136</v>
      </c>
      <c r="N45" s="168">
        <v>50457</v>
      </c>
      <c r="O45" s="168">
        <v>217698</v>
      </c>
      <c r="P45" s="168">
        <v>6488</v>
      </c>
      <c r="Q45" s="168">
        <v>4588</v>
      </c>
      <c r="R45" s="168">
        <v>337734</v>
      </c>
      <c r="S45" s="169">
        <v>192.35</v>
      </c>
      <c r="T45" s="169">
        <v>249.76</v>
      </c>
      <c r="U45" s="169">
        <v>714.03</v>
      </c>
      <c r="V45" s="168">
        <v>473</v>
      </c>
    </row>
    <row r="46" spans="1:22" ht="15" customHeight="1" x14ac:dyDescent="0.25">
      <c r="A46" s="249" t="s">
        <v>178</v>
      </c>
      <c r="B46" s="167" t="s">
        <v>261</v>
      </c>
      <c r="C46" s="181">
        <v>15480</v>
      </c>
      <c r="D46" s="182">
        <v>290</v>
      </c>
      <c r="E46" s="182">
        <v>5338</v>
      </c>
      <c r="F46" s="182">
        <v>11101</v>
      </c>
      <c r="G46" s="182">
        <v>300</v>
      </c>
      <c r="H46" s="182">
        <v>3700</v>
      </c>
      <c r="I46" s="182">
        <v>118466</v>
      </c>
      <c r="J46" s="182">
        <v>330</v>
      </c>
      <c r="K46" s="182">
        <v>35899</v>
      </c>
      <c r="L46" s="182">
        <v>145047</v>
      </c>
      <c r="M46" s="183">
        <v>171346</v>
      </c>
      <c r="N46" s="168">
        <v>138128</v>
      </c>
      <c r="O46" s="168">
        <v>51205</v>
      </c>
      <c r="P46" s="168">
        <v>7025</v>
      </c>
      <c r="Q46" s="168">
        <v>12562</v>
      </c>
      <c r="R46" s="168">
        <v>217014</v>
      </c>
      <c r="S46" s="169">
        <v>1706.44</v>
      </c>
      <c r="T46" s="169">
        <v>2015.84</v>
      </c>
      <c r="U46" s="169">
        <v>2553.11</v>
      </c>
      <c r="V46" s="168">
        <v>85</v>
      </c>
    </row>
    <row r="47" spans="1:22" ht="15" customHeight="1" x14ac:dyDescent="0.25">
      <c r="A47" s="249" t="s">
        <v>179</v>
      </c>
      <c r="B47" s="167" t="s">
        <v>262</v>
      </c>
      <c r="C47" s="181">
        <v>9867</v>
      </c>
      <c r="D47" s="182">
        <v>340</v>
      </c>
      <c r="E47" s="182">
        <v>2902</v>
      </c>
      <c r="F47" s="182">
        <v>52470</v>
      </c>
      <c r="G47" s="182">
        <v>370</v>
      </c>
      <c r="H47" s="182">
        <v>14181</v>
      </c>
      <c r="I47" s="182">
        <v>89880</v>
      </c>
      <c r="J47" s="182">
        <v>280</v>
      </c>
      <c r="K47" s="182">
        <v>32100</v>
      </c>
      <c r="L47" s="182">
        <v>152217</v>
      </c>
      <c r="M47" s="183">
        <v>191565</v>
      </c>
      <c r="N47" s="168">
        <v>123512</v>
      </c>
      <c r="O47" s="168">
        <v>209319</v>
      </c>
      <c r="P47" s="168">
        <v>38562</v>
      </c>
      <c r="Q47" s="168">
        <v>11234</v>
      </c>
      <c r="R47" s="168">
        <v>428212</v>
      </c>
      <c r="S47" s="169">
        <v>353.17</v>
      </c>
      <c r="T47" s="169">
        <v>444.47</v>
      </c>
      <c r="U47" s="169">
        <v>993.53</v>
      </c>
      <c r="V47" s="168">
        <v>431</v>
      </c>
    </row>
    <row r="48" spans="1:22" ht="15" customHeight="1" x14ac:dyDescent="0.25">
      <c r="A48" s="249" t="s">
        <v>180</v>
      </c>
      <c r="B48" s="167" t="s">
        <v>263</v>
      </c>
      <c r="C48" s="181">
        <v>0</v>
      </c>
      <c r="D48" s="182">
        <v>0</v>
      </c>
      <c r="E48" s="182">
        <v>0</v>
      </c>
      <c r="F48" s="182">
        <v>0</v>
      </c>
      <c r="G48" s="182">
        <v>0</v>
      </c>
      <c r="H48" s="182">
        <v>0</v>
      </c>
      <c r="I48" s="182">
        <v>1117478</v>
      </c>
      <c r="J48" s="182">
        <v>380</v>
      </c>
      <c r="K48" s="182">
        <v>294073</v>
      </c>
      <c r="L48" s="182">
        <v>1117478</v>
      </c>
      <c r="M48" s="183">
        <v>1131511</v>
      </c>
      <c r="N48" s="168">
        <v>1131511</v>
      </c>
      <c r="O48" s="168">
        <v>108305</v>
      </c>
      <c r="P48" s="168">
        <v>37690</v>
      </c>
      <c r="Q48" s="168">
        <v>102923</v>
      </c>
      <c r="R48" s="168">
        <v>1174583</v>
      </c>
      <c r="S48" s="169">
        <v>4879.82</v>
      </c>
      <c r="T48" s="169">
        <v>4941.09</v>
      </c>
      <c r="U48" s="169">
        <v>5129.18</v>
      </c>
      <c r="V48" s="168">
        <v>229</v>
      </c>
    </row>
    <row r="49" spans="1:22" ht="15" customHeight="1" x14ac:dyDescent="0.25">
      <c r="A49" s="249" t="s">
        <v>181</v>
      </c>
      <c r="B49" s="167" t="s">
        <v>264</v>
      </c>
      <c r="C49" s="181">
        <v>34696</v>
      </c>
      <c r="D49" s="182">
        <v>380</v>
      </c>
      <c r="E49" s="182">
        <v>9131</v>
      </c>
      <c r="F49" s="182">
        <v>3675598</v>
      </c>
      <c r="G49" s="182">
        <v>430</v>
      </c>
      <c r="H49" s="182">
        <v>854790</v>
      </c>
      <c r="I49" s="182">
        <v>13409508</v>
      </c>
      <c r="J49" s="182">
        <v>380</v>
      </c>
      <c r="K49" s="182">
        <v>3528818</v>
      </c>
      <c r="L49" s="182">
        <v>17119802</v>
      </c>
      <c r="M49" s="183">
        <v>17120338</v>
      </c>
      <c r="N49" s="168">
        <v>13577896</v>
      </c>
      <c r="O49" s="168">
        <v>8750413</v>
      </c>
      <c r="P49" s="168">
        <v>2110985</v>
      </c>
      <c r="Q49" s="168">
        <v>1234822</v>
      </c>
      <c r="R49" s="168">
        <v>26746914</v>
      </c>
      <c r="S49" s="169">
        <v>781.05</v>
      </c>
      <c r="T49" s="169">
        <v>781.07</v>
      </c>
      <c r="U49" s="169">
        <v>1220.26</v>
      </c>
      <c r="V49" s="168">
        <v>21919</v>
      </c>
    </row>
    <row r="50" spans="1:22" ht="15" customHeight="1" x14ac:dyDescent="0.25">
      <c r="A50" s="249" t="s">
        <v>182</v>
      </c>
      <c r="B50" s="167" t="s">
        <v>265</v>
      </c>
      <c r="C50" s="181">
        <v>18839</v>
      </c>
      <c r="D50" s="182">
        <v>310</v>
      </c>
      <c r="E50" s="182">
        <v>6077</v>
      </c>
      <c r="F50" s="182">
        <v>15350</v>
      </c>
      <c r="G50" s="182">
        <v>310</v>
      </c>
      <c r="H50" s="182">
        <v>4952</v>
      </c>
      <c r="I50" s="182">
        <v>249655</v>
      </c>
      <c r="J50" s="182">
        <v>360</v>
      </c>
      <c r="K50" s="182">
        <v>69349</v>
      </c>
      <c r="L50" s="182">
        <v>283844</v>
      </c>
      <c r="M50" s="183">
        <v>307687</v>
      </c>
      <c r="N50" s="168">
        <v>266834</v>
      </c>
      <c r="O50" s="168">
        <v>117925</v>
      </c>
      <c r="P50" s="168">
        <v>10714</v>
      </c>
      <c r="Q50" s="168">
        <v>24269</v>
      </c>
      <c r="R50" s="168">
        <v>412057</v>
      </c>
      <c r="S50" s="169">
        <v>1659.91</v>
      </c>
      <c r="T50" s="169">
        <v>1799.34</v>
      </c>
      <c r="U50" s="169">
        <v>2409.69</v>
      </c>
      <c r="V50" s="168">
        <v>171</v>
      </c>
    </row>
    <row r="51" spans="1:22" ht="15" customHeight="1" x14ac:dyDescent="0.25">
      <c r="A51" s="249" t="s">
        <v>183</v>
      </c>
      <c r="B51" s="167" t="s">
        <v>266</v>
      </c>
      <c r="C51" s="181">
        <v>28021</v>
      </c>
      <c r="D51" s="182">
        <v>330</v>
      </c>
      <c r="E51" s="182">
        <v>8491</v>
      </c>
      <c r="F51" s="182">
        <v>79556</v>
      </c>
      <c r="G51" s="182">
        <v>330</v>
      </c>
      <c r="H51" s="182">
        <v>24108</v>
      </c>
      <c r="I51" s="182">
        <v>512679</v>
      </c>
      <c r="J51" s="182">
        <v>380</v>
      </c>
      <c r="K51" s="182">
        <v>134916</v>
      </c>
      <c r="L51" s="182">
        <v>620256</v>
      </c>
      <c r="M51" s="183">
        <v>646815</v>
      </c>
      <c r="N51" s="168">
        <v>519117</v>
      </c>
      <c r="O51" s="168">
        <v>430275</v>
      </c>
      <c r="P51" s="168">
        <v>17255</v>
      </c>
      <c r="Q51" s="168">
        <v>47218</v>
      </c>
      <c r="R51" s="168">
        <v>1047127</v>
      </c>
      <c r="S51" s="169">
        <v>758.26</v>
      </c>
      <c r="T51" s="169">
        <v>790.73</v>
      </c>
      <c r="U51" s="169">
        <v>1280.1099999999999</v>
      </c>
      <c r="V51" s="168">
        <v>818</v>
      </c>
    </row>
    <row r="52" spans="1:22" ht="15" customHeight="1" x14ac:dyDescent="0.25">
      <c r="A52" s="249" t="s">
        <v>184</v>
      </c>
      <c r="B52" s="167" t="s">
        <v>267</v>
      </c>
      <c r="C52" s="181">
        <v>39318</v>
      </c>
      <c r="D52" s="182">
        <v>310</v>
      </c>
      <c r="E52" s="182">
        <v>12683</v>
      </c>
      <c r="F52" s="182">
        <v>46312</v>
      </c>
      <c r="G52" s="182">
        <v>310</v>
      </c>
      <c r="H52" s="182">
        <v>14939</v>
      </c>
      <c r="I52" s="182">
        <v>1407851</v>
      </c>
      <c r="J52" s="182">
        <v>340</v>
      </c>
      <c r="K52" s="182">
        <v>414074</v>
      </c>
      <c r="L52" s="182">
        <v>1493481</v>
      </c>
      <c r="M52" s="183">
        <v>1697420</v>
      </c>
      <c r="N52" s="168">
        <v>1593239</v>
      </c>
      <c r="O52" s="168">
        <v>251058</v>
      </c>
      <c r="P52" s="168">
        <v>49069</v>
      </c>
      <c r="Q52" s="168">
        <v>144922</v>
      </c>
      <c r="R52" s="168">
        <v>1852625</v>
      </c>
      <c r="S52" s="169">
        <v>3085.7</v>
      </c>
      <c r="T52" s="169">
        <v>3507.07</v>
      </c>
      <c r="U52" s="169">
        <v>3827.74</v>
      </c>
      <c r="V52" s="168">
        <v>484</v>
      </c>
    </row>
    <row r="53" spans="1:22" ht="15" customHeight="1" x14ac:dyDescent="0.25">
      <c r="A53" s="249" t="s">
        <v>185</v>
      </c>
      <c r="B53" s="167" t="s">
        <v>268</v>
      </c>
      <c r="C53" s="181">
        <v>34410</v>
      </c>
      <c r="D53" s="182">
        <v>370</v>
      </c>
      <c r="E53" s="182">
        <v>9300</v>
      </c>
      <c r="F53" s="182">
        <v>414178</v>
      </c>
      <c r="G53" s="182">
        <v>390</v>
      </c>
      <c r="H53" s="182">
        <v>106199</v>
      </c>
      <c r="I53" s="182">
        <v>3962376</v>
      </c>
      <c r="J53" s="182">
        <v>370</v>
      </c>
      <c r="K53" s="182">
        <v>1070912</v>
      </c>
      <c r="L53" s="182">
        <v>4410964</v>
      </c>
      <c r="M53" s="183">
        <v>4588243</v>
      </c>
      <c r="N53" s="168">
        <v>4120569</v>
      </c>
      <c r="O53" s="168">
        <v>1294703</v>
      </c>
      <c r="P53" s="168">
        <v>315900</v>
      </c>
      <c r="Q53" s="168">
        <v>374816</v>
      </c>
      <c r="R53" s="168">
        <v>5824030</v>
      </c>
      <c r="S53" s="169">
        <v>1528.4</v>
      </c>
      <c r="T53" s="169">
        <v>1589.83</v>
      </c>
      <c r="U53" s="169">
        <v>2018.03</v>
      </c>
      <c r="V53" s="168">
        <v>2886</v>
      </c>
    </row>
    <row r="54" spans="1:22" ht="15" customHeight="1" x14ac:dyDescent="0.25">
      <c r="A54" s="249" t="s">
        <v>186</v>
      </c>
      <c r="B54" s="167" t="s">
        <v>269</v>
      </c>
      <c r="C54" s="181">
        <v>30211</v>
      </c>
      <c r="D54" s="182">
        <v>310</v>
      </c>
      <c r="E54" s="182">
        <v>9745</v>
      </c>
      <c r="F54" s="182">
        <v>235626</v>
      </c>
      <c r="G54" s="182">
        <v>310</v>
      </c>
      <c r="H54" s="182">
        <v>76008</v>
      </c>
      <c r="I54" s="182">
        <v>1105253</v>
      </c>
      <c r="J54" s="182">
        <v>340</v>
      </c>
      <c r="K54" s="182">
        <v>325074</v>
      </c>
      <c r="L54" s="182">
        <v>1371090</v>
      </c>
      <c r="M54" s="183">
        <v>1595942</v>
      </c>
      <c r="N54" s="168">
        <v>1250795</v>
      </c>
      <c r="O54" s="168">
        <v>799568</v>
      </c>
      <c r="P54" s="168">
        <v>90412</v>
      </c>
      <c r="Q54" s="168">
        <v>113774</v>
      </c>
      <c r="R54" s="168">
        <v>2372148</v>
      </c>
      <c r="S54" s="169">
        <v>663.97</v>
      </c>
      <c r="T54" s="169">
        <v>772.85</v>
      </c>
      <c r="U54" s="169">
        <v>1148.74</v>
      </c>
      <c r="V54" s="168">
        <v>2065</v>
      </c>
    </row>
    <row r="55" spans="1:22" ht="15" customHeight="1" x14ac:dyDescent="0.25">
      <c r="A55" s="249" t="s">
        <v>187</v>
      </c>
      <c r="B55" s="167" t="s">
        <v>270</v>
      </c>
      <c r="C55" s="181">
        <v>0</v>
      </c>
      <c r="D55" s="182">
        <v>0</v>
      </c>
      <c r="E55" s="182">
        <v>0</v>
      </c>
      <c r="F55" s="182">
        <v>0</v>
      </c>
      <c r="G55" s="182">
        <v>0</v>
      </c>
      <c r="H55" s="182">
        <v>0</v>
      </c>
      <c r="I55" s="182">
        <v>436197</v>
      </c>
      <c r="J55" s="182">
        <v>300</v>
      </c>
      <c r="K55" s="182">
        <v>145399</v>
      </c>
      <c r="L55" s="182">
        <v>436197</v>
      </c>
      <c r="M55" s="183">
        <v>559454</v>
      </c>
      <c r="N55" s="168">
        <v>559454</v>
      </c>
      <c r="O55" s="168">
        <v>48411</v>
      </c>
      <c r="P55" s="168">
        <v>21762</v>
      </c>
      <c r="Q55" s="168">
        <v>50887</v>
      </c>
      <c r="R55" s="168">
        <v>578740</v>
      </c>
      <c r="S55" s="169">
        <v>7393.17</v>
      </c>
      <c r="T55" s="169">
        <v>9482.2800000000007</v>
      </c>
      <c r="U55" s="169">
        <v>9809.16</v>
      </c>
      <c r="V55" s="168">
        <v>59</v>
      </c>
    </row>
    <row r="56" spans="1:22" ht="15" customHeight="1" x14ac:dyDescent="0.25">
      <c r="A56" s="249" t="s">
        <v>123</v>
      </c>
      <c r="B56" s="167" t="s">
        <v>271</v>
      </c>
      <c r="C56" s="181">
        <v>5155</v>
      </c>
      <c r="D56" s="182">
        <v>311</v>
      </c>
      <c r="E56" s="182">
        <v>1658</v>
      </c>
      <c r="F56" s="182">
        <v>118401</v>
      </c>
      <c r="G56" s="182">
        <v>311</v>
      </c>
      <c r="H56" s="182">
        <v>38071</v>
      </c>
      <c r="I56" s="182">
        <v>66698</v>
      </c>
      <c r="J56" s="182">
        <v>322</v>
      </c>
      <c r="K56" s="182">
        <v>20714</v>
      </c>
      <c r="L56" s="182">
        <v>190254</v>
      </c>
      <c r="M56" s="183">
        <v>241697</v>
      </c>
      <c r="N56" s="168">
        <v>79700</v>
      </c>
      <c r="O56" s="168">
        <v>489548</v>
      </c>
      <c r="P56" s="168">
        <v>4322</v>
      </c>
      <c r="Q56" s="168">
        <v>7248</v>
      </c>
      <c r="R56" s="168">
        <v>728319</v>
      </c>
      <c r="S56" s="169">
        <v>173.27</v>
      </c>
      <c r="T56" s="169">
        <v>220.13</v>
      </c>
      <c r="U56" s="169">
        <v>663.31</v>
      </c>
      <c r="V56" s="168">
        <v>1098</v>
      </c>
    </row>
    <row r="57" spans="1:22" ht="15" customHeight="1" x14ac:dyDescent="0.25">
      <c r="A57" s="249" t="s">
        <v>188</v>
      </c>
      <c r="B57" s="167" t="s">
        <v>272</v>
      </c>
      <c r="C57" s="181">
        <v>4272</v>
      </c>
      <c r="D57" s="182">
        <v>300</v>
      </c>
      <c r="E57" s="182">
        <v>1424</v>
      </c>
      <c r="F57" s="182">
        <v>5045</v>
      </c>
      <c r="G57" s="182">
        <v>300</v>
      </c>
      <c r="H57" s="182">
        <v>1682</v>
      </c>
      <c r="I57" s="182">
        <v>1349</v>
      </c>
      <c r="J57" s="182">
        <v>310</v>
      </c>
      <c r="K57" s="182">
        <v>435</v>
      </c>
      <c r="L57" s="182">
        <v>10666</v>
      </c>
      <c r="M57" s="183">
        <v>13389</v>
      </c>
      <c r="N57" s="168">
        <v>1674</v>
      </c>
      <c r="O57" s="168">
        <v>37395</v>
      </c>
      <c r="P57" s="168">
        <v>436</v>
      </c>
      <c r="Q57" s="168">
        <v>150</v>
      </c>
      <c r="R57" s="168">
        <v>51070</v>
      </c>
      <c r="S57" s="169">
        <v>166.66</v>
      </c>
      <c r="T57" s="169">
        <v>209.21</v>
      </c>
      <c r="U57" s="169">
        <v>797.97</v>
      </c>
      <c r="V57" s="168">
        <v>64</v>
      </c>
    </row>
    <row r="58" spans="1:22" ht="15" customHeight="1" x14ac:dyDescent="0.25">
      <c r="A58" s="249" t="s">
        <v>125</v>
      </c>
      <c r="B58" s="167" t="s">
        <v>273</v>
      </c>
      <c r="C58" s="181">
        <v>7610</v>
      </c>
      <c r="D58" s="182">
        <v>280</v>
      </c>
      <c r="E58" s="182">
        <v>2718</v>
      </c>
      <c r="F58" s="182">
        <v>25367</v>
      </c>
      <c r="G58" s="182">
        <v>280</v>
      </c>
      <c r="H58" s="182">
        <v>9060</v>
      </c>
      <c r="I58" s="182">
        <v>24326</v>
      </c>
      <c r="J58" s="182">
        <v>320</v>
      </c>
      <c r="K58" s="182">
        <v>7602</v>
      </c>
      <c r="L58" s="182">
        <v>57303</v>
      </c>
      <c r="M58" s="183">
        <v>75642</v>
      </c>
      <c r="N58" s="168">
        <v>29250</v>
      </c>
      <c r="O58" s="168">
        <v>116529</v>
      </c>
      <c r="P58" s="168">
        <v>3798</v>
      </c>
      <c r="Q58" s="168">
        <v>2658</v>
      </c>
      <c r="R58" s="168">
        <v>193311</v>
      </c>
      <c r="S58" s="169">
        <v>186.05</v>
      </c>
      <c r="T58" s="169">
        <v>245.59</v>
      </c>
      <c r="U58" s="169">
        <v>627.63</v>
      </c>
      <c r="V58" s="168">
        <v>308</v>
      </c>
    </row>
    <row r="59" spans="1:22" ht="15" customHeight="1" x14ac:dyDescent="0.25">
      <c r="A59" s="249" t="s">
        <v>127</v>
      </c>
      <c r="B59" s="167" t="s">
        <v>274</v>
      </c>
      <c r="C59" s="181">
        <v>3846</v>
      </c>
      <c r="D59" s="182">
        <v>260</v>
      </c>
      <c r="E59" s="182">
        <v>1479</v>
      </c>
      <c r="F59" s="182">
        <v>5500</v>
      </c>
      <c r="G59" s="182">
        <v>260</v>
      </c>
      <c r="H59" s="182">
        <v>2115</v>
      </c>
      <c r="I59" s="182">
        <v>14371</v>
      </c>
      <c r="J59" s="182">
        <v>320</v>
      </c>
      <c r="K59" s="182">
        <v>4491</v>
      </c>
      <c r="L59" s="182">
        <v>23717</v>
      </c>
      <c r="M59" s="183">
        <v>30963</v>
      </c>
      <c r="N59" s="168">
        <v>17280</v>
      </c>
      <c r="O59" s="168">
        <v>73237</v>
      </c>
      <c r="P59" s="168">
        <v>1487</v>
      </c>
      <c r="Q59" s="168">
        <v>1569</v>
      </c>
      <c r="R59" s="168">
        <v>104118</v>
      </c>
      <c r="S59" s="169">
        <v>221.65</v>
      </c>
      <c r="T59" s="169">
        <v>289.37</v>
      </c>
      <c r="U59" s="169">
        <v>973.06</v>
      </c>
      <c r="V59" s="168">
        <v>107</v>
      </c>
    </row>
    <row r="60" spans="1:22" ht="15" customHeight="1" x14ac:dyDescent="0.25">
      <c r="A60" s="249" t="s">
        <v>133</v>
      </c>
      <c r="B60" s="167" t="s">
        <v>275</v>
      </c>
      <c r="C60" s="181">
        <v>36835</v>
      </c>
      <c r="D60" s="182">
        <v>280</v>
      </c>
      <c r="E60" s="182">
        <v>13155</v>
      </c>
      <c r="F60" s="182">
        <v>32025</v>
      </c>
      <c r="G60" s="182">
        <v>280</v>
      </c>
      <c r="H60" s="182">
        <v>11438</v>
      </c>
      <c r="I60" s="182">
        <v>1100008</v>
      </c>
      <c r="J60" s="182">
        <v>380</v>
      </c>
      <c r="K60" s="182">
        <v>289476</v>
      </c>
      <c r="L60" s="182">
        <v>1168868</v>
      </c>
      <c r="M60" s="183">
        <v>1205209</v>
      </c>
      <c r="N60" s="168">
        <v>1113821</v>
      </c>
      <c r="O60" s="168">
        <v>179061</v>
      </c>
      <c r="P60" s="168">
        <v>44003</v>
      </c>
      <c r="Q60" s="168">
        <v>101315</v>
      </c>
      <c r="R60" s="168">
        <v>1326958</v>
      </c>
      <c r="S60" s="169">
        <v>3116.98</v>
      </c>
      <c r="T60" s="169">
        <v>3213.89</v>
      </c>
      <c r="U60" s="169">
        <v>3538.56</v>
      </c>
      <c r="V60" s="168">
        <v>375</v>
      </c>
    </row>
    <row r="61" spans="1:22" ht="15" customHeight="1" x14ac:dyDescent="0.25">
      <c r="A61" s="249" t="s">
        <v>135</v>
      </c>
      <c r="B61" s="167" t="s">
        <v>276</v>
      </c>
      <c r="C61" s="181">
        <v>31320</v>
      </c>
      <c r="D61" s="182">
        <v>310</v>
      </c>
      <c r="E61" s="182">
        <v>10103</v>
      </c>
      <c r="F61" s="182">
        <v>20002</v>
      </c>
      <c r="G61" s="182">
        <v>310</v>
      </c>
      <c r="H61" s="182">
        <v>6452</v>
      </c>
      <c r="I61" s="182">
        <v>139018</v>
      </c>
      <c r="J61" s="182">
        <v>340</v>
      </c>
      <c r="K61" s="182">
        <v>40888</v>
      </c>
      <c r="L61" s="182">
        <v>190340</v>
      </c>
      <c r="M61" s="183">
        <v>217931</v>
      </c>
      <c r="N61" s="168">
        <v>157324</v>
      </c>
      <c r="O61" s="168">
        <v>66410</v>
      </c>
      <c r="P61" s="168">
        <v>5904</v>
      </c>
      <c r="Q61" s="168">
        <v>14307</v>
      </c>
      <c r="R61" s="168">
        <v>275938</v>
      </c>
      <c r="S61" s="169">
        <v>1475.5</v>
      </c>
      <c r="T61" s="169">
        <v>1689.39</v>
      </c>
      <c r="U61" s="169">
        <v>2139.0500000000002</v>
      </c>
      <c r="V61" s="168">
        <v>129</v>
      </c>
    </row>
    <row r="62" spans="1:22" ht="15" customHeight="1" x14ac:dyDescent="0.25">
      <c r="A62" s="249" t="s">
        <v>138</v>
      </c>
      <c r="B62" s="167" t="s">
        <v>277</v>
      </c>
      <c r="C62" s="181">
        <v>13191</v>
      </c>
      <c r="D62" s="182">
        <v>260</v>
      </c>
      <c r="E62" s="182">
        <v>5073</v>
      </c>
      <c r="F62" s="182">
        <v>36925</v>
      </c>
      <c r="G62" s="182">
        <v>260</v>
      </c>
      <c r="H62" s="182">
        <v>14202</v>
      </c>
      <c r="I62" s="182">
        <v>188719</v>
      </c>
      <c r="J62" s="182">
        <v>310</v>
      </c>
      <c r="K62" s="182">
        <v>60877</v>
      </c>
      <c r="L62" s="182">
        <v>238835</v>
      </c>
      <c r="M62" s="183">
        <v>309705</v>
      </c>
      <c r="N62" s="168">
        <v>234238</v>
      </c>
      <c r="O62" s="168">
        <v>214904</v>
      </c>
      <c r="P62" s="168">
        <v>7337</v>
      </c>
      <c r="Q62" s="168">
        <v>21304</v>
      </c>
      <c r="R62" s="168">
        <v>510642</v>
      </c>
      <c r="S62" s="169">
        <v>585.38</v>
      </c>
      <c r="T62" s="169">
        <v>759.08</v>
      </c>
      <c r="U62" s="169">
        <v>1251.57</v>
      </c>
      <c r="V62" s="168">
        <v>408</v>
      </c>
    </row>
    <row r="63" spans="1:22" ht="15" customHeight="1" x14ac:dyDescent="0.25">
      <c r="A63" s="249" t="s">
        <v>140</v>
      </c>
      <c r="B63" s="167" t="s">
        <v>278</v>
      </c>
      <c r="C63" s="181">
        <v>5012</v>
      </c>
      <c r="D63" s="182">
        <v>320</v>
      </c>
      <c r="E63" s="182">
        <v>1566</v>
      </c>
      <c r="F63" s="182">
        <v>67464</v>
      </c>
      <c r="G63" s="182">
        <v>320</v>
      </c>
      <c r="H63" s="182">
        <v>21083</v>
      </c>
      <c r="I63" s="182">
        <v>68131</v>
      </c>
      <c r="J63" s="182">
        <v>350</v>
      </c>
      <c r="K63" s="182">
        <v>19466</v>
      </c>
      <c r="L63" s="182">
        <v>140607</v>
      </c>
      <c r="M63" s="183">
        <v>166797</v>
      </c>
      <c r="N63" s="168">
        <v>74900</v>
      </c>
      <c r="O63" s="168">
        <v>198611</v>
      </c>
      <c r="P63" s="168">
        <v>3367</v>
      </c>
      <c r="Q63" s="168">
        <v>6810</v>
      </c>
      <c r="R63" s="168">
        <v>361965</v>
      </c>
      <c r="S63" s="169">
        <v>234.35</v>
      </c>
      <c r="T63" s="169">
        <v>277.99</v>
      </c>
      <c r="U63" s="169">
        <v>603.27</v>
      </c>
      <c r="V63" s="168">
        <v>600</v>
      </c>
    </row>
    <row r="64" spans="1:22" ht="15" customHeight="1" x14ac:dyDescent="0.25">
      <c r="A64" s="249" t="s">
        <v>142</v>
      </c>
      <c r="B64" s="167" t="s">
        <v>279</v>
      </c>
      <c r="C64" s="181">
        <v>85269</v>
      </c>
      <c r="D64" s="182">
        <v>330</v>
      </c>
      <c r="E64" s="182">
        <v>25839</v>
      </c>
      <c r="F64" s="182">
        <v>83253</v>
      </c>
      <c r="G64" s="182">
        <v>300</v>
      </c>
      <c r="H64" s="182">
        <v>27751</v>
      </c>
      <c r="I64" s="182">
        <v>2503025</v>
      </c>
      <c r="J64" s="182">
        <v>380</v>
      </c>
      <c r="K64" s="182">
        <v>658691</v>
      </c>
      <c r="L64" s="182">
        <v>2671547</v>
      </c>
      <c r="M64" s="183">
        <v>2735672</v>
      </c>
      <c r="N64" s="168">
        <v>2534456</v>
      </c>
      <c r="O64" s="168">
        <v>494047</v>
      </c>
      <c r="P64" s="168">
        <v>104730</v>
      </c>
      <c r="Q64" s="168">
        <v>230539</v>
      </c>
      <c r="R64" s="168">
        <v>3103910</v>
      </c>
      <c r="S64" s="169">
        <v>3139.3</v>
      </c>
      <c r="T64" s="169">
        <v>3214.66</v>
      </c>
      <c r="U64" s="169">
        <v>3647.37</v>
      </c>
      <c r="V64" s="168">
        <v>851</v>
      </c>
    </row>
    <row r="65" spans="1:22" ht="15" customHeight="1" x14ac:dyDescent="0.25">
      <c r="A65" s="249" t="s">
        <v>280</v>
      </c>
      <c r="B65" s="167" t="s">
        <v>281</v>
      </c>
      <c r="C65" s="181">
        <v>19777</v>
      </c>
      <c r="D65" s="182">
        <v>310</v>
      </c>
      <c r="E65" s="182">
        <v>6380</v>
      </c>
      <c r="F65" s="182">
        <v>42772</v>
      </c>
      <c r="G65" s="182">
        <v>310</v>
      </c>
      <c r="H65" s="182">
        <v>13797</v>
      </c>
      <c r="I65" s="182">
        <v>58503</v>
      </c>
      <c r="J65" s="182">
        <v>310</v>
      </c>
      <c r="K65" s="182">
        <v>18872</v>
      </c>
      <c r="L65" s="182">
        <v>121052</v>
      </c>
      <c r="M65" s="183">
        <v>150828</v>
      </c>
      <c r="N65" s="168">
        <v>72614</v>
      </c>
      <c r="O65" s="168">
        <v>252455</v>
      </c>
      <c r="P65" s="168">
        <v>8544</v>
      </c>
      <c r="Q65" s="168">
        <v>6602</v>
      </c>
      <c r="R65" s="168">
        <v>405225</v>
      </c>
      <c r="S65" s="169">
        <v>243.08</v>
      </c>
      <c r="T65" s="169">
        <v>302.87</v>
      </c>
      <c r="U65" s="169">
        <v>813.71</v>
      </c>
      <c r="V65" s="168">
        <v>498</v>
      </c>
    </row>
    <row r="66" spans="1:22" ht="15" customHeight="1" x14ac:dyDescent="0.25">
      <c r="A66" s="249" t="s">
        <v>282</v>
      </c>
      <c r="B66" s="167" t="s">
        <v>283</v>
      </c>
      <c r="C66" s="181">
        <v>13766</v>
      </c>
      <c r="D66" s="182">
        <v>310</v>
      </c>
      <c r="E66" s="182">
        <v>4441</v>
      </c>
      <c r="F66" s="182">
        <v>57775</v>
      </c>
      <c r="G66" s="182">
        <v>310</v>
      </c>
      <c r="H66" s="182">
        <v>18637</v>
      </c>
      <c r="I66" s="182">
        <v>86622</v>
      </c>
      <c r="J66" s="182">
        <v>330</v>
      </c>
      <c r="K66" s="182">
        <v>26249</v>
      </c>
      <c r="L66" s="182">
        <v>158163</v>
      </c>
      <c r="M66" s="183">
        <v>192551</v>
      </c>
      <c r="N66" s="168">
        <v>100999</v>
      </c>
      <c r="O66" s="168">
        <v>301021</v>
      </c>
      <c r="P66" s="168">
        <v>2629</v>
      </c>
      <c r="Q66" s="168">
        <v>9185</v>
      </c>
      <c r="R66" s="168">
        <v>487016</v>
      </c>
      <c r="S66" s="169">
        <v>259.27999999999997</v>
      </c>
      <c r="T66" s="169">
        <v>315.66000000000003</v>
      </c>
      <c r="U66" s="169">
        <v>798.39</v>
      </c>
      <c r="V66" s="168">
        <v>610</v>
      </c>
    </row>
    <row r="67" spans="1:22" ht="15" customHeight="1" x14ac:dyDescent="0.25">
      <c r="A67" s="249" t="s">
        <v>284</v>
      </c>
      <c r="B67" s="167" t="s">
        <v>285</v>
      </c>
      <c r="C67" s="181">
        <v>34350</v>
      </c>
      <c r="D67" s="182">
        <v>350</v>
      </c>
      <c r="E67" s="182">
        <v>9814</v>
      </c>
      <c r="F67" s="182">
        <v>130656</v>
      </c>
      <c r="G67" s="182">
        <v>350</v>
      </c>
      <c r="H67" s="182">
        <v>37330</v>
      </c>
      <c r="I67" s="182">
        <v>208756</v>
      </c>
      <c r="J67" s="182">
        <v>360</v>
      </c>
      <c r="K67" s="182">
        <v>57988</v>
      </c>
      <c r="L67" s="182">
        <v>373762</v>
      </c>
      <c r="M67" s="183">
        <v>409604</v>
      </c>
      <c r="N67" s="168">
        <v>223121</v>
      </c>
      <c r="O67" s="168">
        <v>419568</v>
      </c>
      <c r="P67" s="168">
        <v>18343</v>
      </c>
      <c r="Q67" s="168">
        <v>20293</v>
      </c>
      <c r="R67" s="168">
        <v>827222</v>
      </c>
      <c r="S67" s="169">
        <v>347.69</v>
      </c>
      <c r="T67" s="169">
        <v>381.03</v>
      </c>
      <c r="U67" s="169">
        <v>769.51</v>
      </c>
      <c r="V67" s="168">
        <v>1075</v>
      </c>
    </row>
    <row r="68" spans="1:22" ht="15" customHeight="1" x14ac:dyDescent="0.25">
      <c r="A68" s="249" t="s">
        <v>286</v>
      </c>
      <c r="B68" s="167" t="s">
        <v>287</v>
      </c>
      <c r="C68" s="181">
        <v>7358</v>
      </c>
      <c r="D68" s="182">
        <v>360</v>
      </c>
      <c r="E68" s="182">
        <v>2044</v>
      </c>
      <c r="F68" s="182">
        <v>109559</v>
      </c>
      <c r="G68" s="182">
        <v>380</v>
      </c>
      <c r="H68" s="182">
        <v>28831</v>
      </c>
      <c r="I68" s="182">
        <v>1891669</v>
      </c>
      <c r="J68" s="182">
        <v>330</v>
      </c>
      <c r="K68" s="182">
        <v>573233</v>
      </c>
      <c r="L68" s="182">
        <v>2008586</v>
      </c>
      <c r="M68" s="183">
        <v>2330981</v>
      </c>
      <c r="N68" s="168">
        <v>2205639</v>
      </c>
      <c r="O68" s="168">
        <v>193181</v>
      </c>
      <c r="P68" s="168">
        <v>47837</v>
      </c>
      <c r="Q68" s="168">
        <v>200619</v>
      </c>
      <c r="R68" s="168">
        <v>2371380</v>
      </c>
      <c r="S68" s="169">
        <v>5399.42</v>
      </c>
      <c r="T68" s="169">
        <v>6266.08</v>
      </c>
      <c r="U68" s="169">
        <v>6374.68</v>
      </c>
      <c r="V68" s="168">
        <v>372</v>
      </c>
    </row>
    <row r="69" spans="1:22" ht="15" customHeight="1" x14ac:dyDescent="0.25">
      <c r="A69" s="249" t="s">
        <v>288</v>
      </c>
      <c r="B69" s="167" t="s">
        <v>289</v>
      </c>
      <c r="C69" s="181">
        <v>15616</v>
      </c>
      <c r="D69" s="182">
        <v>320</v>
      </c>
      <c r="E69" s="182">
        <v>4880</v>
      </c>
      <c r="F69" s="182">
        <v>83292</v>
      </c>
      <c r="G69" s="182">
        <v>320</v>
      </c>
      <c r="H69" s="182">
        <v>26029</v>
      </c>
      <c r="I69" s="182">
        <v>149491</v>
      </c>
      <c r="J69" s="182">
        <v>340</v>
      </c>
      <c r="K69" s="182">
        <v>43968</v>
      </c>
      <c r="L69" s="182">
        <v>248399</v>
      </c>
      <c r="M69" s="183">
        <v>292577</v>
      </c>
      <c r="N69" s="168">
        <v>169176</v>
      </c>
      <c r="O69" s="168">
        <v>481324</v>
      </c>
      <c r="P69" s="168">
        <v>12544</v>
      </c>
      <c r="Q69" s="168">
        <v>15386</v>
      </c>
      <c r="R69" s="168">
        <v>771059</v>
      </c>
      <c r="S69" s="169">
        <v>283.56</v>
      </c>
      <c r="T69" s="169">
        <v>333.99</v>
      </c>
      <c r="U69" s="169">
        <v>880.2</v>
      </c>
      <c r="V69" s="168">
        <v>876</v>
      </c>
    </row>
    <row r="70" spans="1:22" ht="15" customHeight="1" x14ac:dyDescent="0.25">
      <c r="A70" s="249" t="s">
        <v>290</v>
      </c>
      <c r="B70" s="167" t="s">
        <v>291</v>
      </c>
      <c r="C70" s="181">
        <v>7495</v>
      </c>
      <c r="D70" s="182">
        <v>370</v>
      </c>
      <c r="E70" s="182">
        <v>2026</v>
      </c>
      <c r="F70" s="182">
        <v>331519</v>
      </c>
      <c r="G70" s="182">
        <v>390</v>
      </c>
      <c r="H70" s="182">
        <v>85005</v>
      </c>
      <c r="I70" s="182">
        <v>1969547</v>
      </c>
      <c r="J70" s="182">
        <v>370</v>
      </c>
      <c r="K70" s="182">
        <v>532310</v>
      </c>
      <c r="L70" s="182">
        <v>2308561</v>
      </c>
      <c r="M70" s="183">
        <v>2404230</v>
      </c>
      <c r="N70" s="168">
        <v>2048179</v>
      </c>
      <c r="O70" s="168">
        <v>1243653</v>
      </c>
      <c r="P70" s="168">
        <v>84695</v>
      </c>
      <c r="Q70" s="168">
        <v>186306</v>
      </c>
      <c r="R70" s="168">
        <v>3546272</v>
      </c>
      <c r="S70" s="169">
        <v>1101.94</v>
      </c>
      <c r="T70" s="169">
        <v>1147.5999999999999</v>
      </c>
      <c r="U70" s="169">
        <v>1692.73</v>
      </c>
      <c r="V70" s="168">
        <v>2095</v>
      </c>
    </row>
    <row r="71" spans="1:22" ht="15" customHeight="1" x14ac:dyDescent="0.25">
      <c r="A71" s="249" t="s">
        <v>292</v>
      </c>
      <c r="B71" s="167" t="s">
        <v>293</v>
      </c>
      <c r="C71" s="181">
        <v>3245</v>
      </c>
      <c r="D71" s="182">
        <v>330</v>
      </c>
      <c r="E71" s="182">
        <v>983</v>
      </c>
      <c r="F71" s="182">
        <v>171364</v>
      </c>
      <c r="G71" s="182">
        <v>356</v>
      </c>
      <c r="H71" s="182">
        <v>48136</v>
      </c>
      <c r="I71" s="182">
        <v>565161</v>
      </c>
      <c r="J71" s="182">
        <v>350</v>
      </c>
      <c r="K71" s="182">
        <v>161475</v>
      </c>
      <c r="L71" s="182">
        <v>739770</v>
      </c>
      <c r="M71" s="183">
        <v>822378</v>
      </c>
      <c r="N71" s="168">
        <v>621309</v>
      </c>
      <c r="O71" s="168">
        <v>426861</v>
      </c>
      <c r="P71" s="168">
        <v>86571</v>
      </c>
      <c r="Q71" s="168">
        <v>56516</v>
      </c>
      <c r="R71" s="168">
        <v>1279294</v>
      </c>
      <c r="S71" s="169">
        <v>435.16</v>
      </c>
      <c r="T71" s="169">
        <v>483.75</v>
      </c>
      <c r="U71" s="169">
        <v>752.53</v>
      </c>
      <c r="V71" s="168">
        <v>1700</v>
      </c>
    </row>
    <row r="72" spans="1:22" ht="15" customHeight="1" x14ac:dyDescent="0.25">
      <c r="A72" s="249" t="s">
        <v>294</v>
      </c>
      <c r="B72" s="167" t="s">
        <v>295</v>
      </c>
      <c r="C72" s="181">
        <v>9147</v>
      </c>
      <c r="D72" s="182">
        <v>380</v>
      </c>
      <c r="E72" s="182">
        <v>2407</v>
      </c>
      <c r="F72" s="182">
        <v>929767</v>
      </c>
      <c r="G72" s="182">
        <v>425</v>
      </c>
      <c r="H72" s="182">
        <v>218769</v>
      </c>
      <c r="I72" s="182">
        <v>3675191</v>
      </c>
      <c r="J72" s="182">
        <v>380</v>
      </c>
      <c r="K72" s="182">
        <v>967156</v>
      </c>
      <c r="L72" s="182">
        <v>4614105</v>
      </c>
      <c r="M72" s="183">
        <v>4628206</v>
      </c>
      <c r="N72" s="168">
        <v>3721342</v>
      </c>
      <c r="O72" s="168">
        <v>2365657</v>
      </c>
      <c r="P72" s="168">
        <v>394010</v>
      </c>
      <c r="Q72" s="168">
        <v>338502</v>
      </c>
      <c r="R72" s="168">
        <v>7049371</v>
      </c>
      <c r="S72" s="169">
        <v>764.94</v>
      </c>
      <c r="T72" s="169">
        <v>767.28</v>
      </c>
      <c r="U72" s="169">
        <v>1168.6600000000001</v>
      </c>
      <c r="V72" s="168">
        <v>6032</v>
      </c>
    </row>
    <row r="73" spans="1:22" ht="15" customHeight="1" x14ac:dyDescent="0.25">
      <c r="A73" s="249" t="s">
        <v>296</v>
      </c>
      <c r="B73" s="167" t="s">
        <v>297</v>
      </c>
      <c r="C73" s="181">
        <v>4049</v>
      </c>
      <c r="D73" s="182">
        <v>390</v>
      </c>
      <c r="E73" s="182">
        <v>1038</v>
      </c>
      <c r="F73" s="182">
        <v>41721</v>
      </c>
      <c r="G73" s="182">
        <v>390</v>
      </c>
      <c r="H73" s="182">
        <v>10698</v>
      </c>
      <c r="I73" s="182">
        <v>68691</v>
      </c>
      <c r="J73" s="182">
        <v>390</v>
      </c>
      <c r="K73" s="182">
        <v>17613</v>
      </c>
      <c r="L73" s="182">
        <v>114461</v>
      </c>
      <c r="M73" s="183">
        <v>115222</v>
      </c>
      <c r="N73" s="168">
        <v>67770</v>
      </c>
      <c r="O73" s="168">
        <v>177510</v>
      </c>
      <c r="P73" s="168">
        <v>8183</v>
      </c>
      <c r="Q73" s="168">
        <v>6162</v>
      </c>
      <c r="R73" s="168">
        <v>294753</v>
      </c>
      <c r="S73" s="169">
        <v>281.23</v>
      </c>
      <c r="T73" s="169">
        <v>283.10000000000002</v>
      </c>
      <c r="U73" s="169">
        <v>724.21</v>
      </c>
      <c r="V73" s="168">
        <v>407</v>
      </c>
    </row>
    <row r="74" spans="1:22" ht="15" customHeight="1" x14ac:dyDescent="0.25">
      <c r="A74" s="249" t="s">
        <v>298</v>
      </c>
      <c r="B74" s="167" t="s">
        <v>299</v>
      </c>
      <c r="C74" s="181">
        <v>33478</v>
      </c>
      <c r="D74" s="182">
        <v>420</v>
      </c>
      <c r="E74" s="182">
        <v>7971</v>
      </c>
      <c r="F74" s="182">
        <v>1149230</v>
      </c>
      <c r="G74" s="182">
        <v>440</v>
      </c>
      <c r="H74" s="182">
        <v>261189</v>
      </c>
      <c r="I74" s="182">
        <v>4305140</v>
      </c>
      <c r="J74" s="182">
        <v>380</v>
      </c>
      <c r="K74" s="182">
        <v>1132932</v>
      </c>
      <c r="L74" s="182">
        <v>5487848</v>
      </c>
      <c r="M74" s="183">
        <v>5459112</v>
      </c>
      <c r="N74" s="168">
        <v>4359201</v>
      </c>
      <c r="O74" s="168">
        <v>3172673</v>
      </c>
      <c r="P74" s="168">
        <v>678726</v>
      </c>
      <c r="Q74" s="168">
        <v>396523</v>
      </c>
      <c r="R74" s="168">
        <v>8913988</v>
      </c>
      <c r="S74" s="169">
        <v>748.89</v>
      </c>
      <c r="T74" s="169">
        <v>744.97</v>
      </c>
      <c r="U74" s="169">
        <v>1216.43</v>
      </c>
      <c r="V74" s="168">
        <v>7328</v>
      </c>
    </row>
    <row r="75" spans="1:22" ht="15" customHeight="1" x14ac:dyDescent="0.25">
      <c r="A75" s="249" t="s">
        <v>300</v>
      </c>
      <c r="B75" s="167" t="s">
        <v>301</v>
      </c>
      <c r="C75" s="181">
        <v>49106</v>
      </c>
      <c r="D75" s="182">
        <v>295</v>
      </c>
      <c r="E75" s="182">
        <v>16646</v>
      </c>
      <c r="F75" s="182">
        <v>79850</v>
      </c>
      <c r="G75" s="182">
        <v>295</v>
      </c>
      <c r="H75" s="182">
        <v>27068</v>
      </c>
      <c r="I75" s="182">
        <v>1816404</v>
      </c>
      <c r="J75" s="182">
        <v>325</v>
      </c>
      <c r="K75" s="182">
        <v>558894</v>
      </c>
      <c r="L75" s="182">
        <v>1945360</v>
      </c>
      <c r="M75" s="183">
        <v>2317846</v>
      </c>
      <c r="N75" s="168">
        <v>2150465</v>
      </c>
      <c r="O75" s="168">
        <v>550528</v>
      </c>
      <c r="P75" s="168">
        <v>43598</v>
      </c>
      <c r="Q75" s="168">
        <v>195610</v>
      </c>
      <c r="R75" s="168">
        <v>2716362</v>
      </c>
      <c r="S75" s="169">
        <v>1912.84</v>
      </c>
      <c r="T75" s="169">
        <v>2279.1</v>
      </c>
      <c r="U75" s="169">
        <v>2670.96</v>
      </c>
      <c r="V75" s="168">
        <v>1017</v>
      </c>
    </row>
    <row r="76" spans="1:22" ht="15" customHeight="1" x14ac:dyDescent="0.25">
      <c r="A76" s="249" t="s">
        <v>302</v>
      </c>
      <c r="B76" s="167" t="s">
        <v>303</v>
      </c>
      <c r="C76" s="181">
        <v>30099</v>
      </c>
      <c r="D76" s="182">
        <v>370</v>
      </c>
      <c r="E76" s="182">
        <v>8135</v>
      </c>
      <c r="F76" s="182">
        <v>74229</v>
      </c>
      <c r="G76" s="182">
        <v>390</v>
      </c>
      <c r="H76" s="182">
        <v>19033</v>
      </c>
      <c r="I76" s="182">
        <v>974657</v>
      </c>
      <c r="J76" s="182">
        <v>370</v>
      </c>
      <c r="K76" s="182">
        <v>263421</v>
      </c>
      <c r="L76" s="182">
        <v>1078985</v>
      </c>
      <c r="M76" s="183">
        <v>1119216</v>
      </c>
      <c r="N76" s="168">
        <v>1013569</v>
      </c>
      <c r="O76" s="168">
        <v>342760</v>
      </c>
      <c r="P76" s="168">
        <v>20470</v>
      </c>
      <c r="Q76" s="168">
        <v>92195</v>
      </c>
      <c r="R76" s="168">
        <v>1390251</v>
      </c>
      <c r="S76" s="169">
        <v>1729.14</v>
      </c>
      <c r="T76" s="169">
        <v>1793.62</v>
      </c>
      <c r="U76" s="169">
        <v>2227.9699999999998</v>
      </c>
      <c r="V76" s="168">
        <v>624</v>
      </c>
    </row>
    <row r="77" spans="1:22" ht="15" customHeight="1" x14ac:dyDescent="0.25">
      <c r="A77" s="249" t="s">
        <v>304</v>
      </c>
      <c r="B77" s="167" t="s">
        <v>305</v>
      </c>
      <c r="C77" s="181">
        <v>23327</v>
      </c>
      <c r="D77" s="182">
        <v>290</v>
      </c>
      <c r="E77" s="182">
        <v>8044</v>
      </c>
      <c r="F77" s="182">
        <v>7275</v>
      </c>
      <c r="G77" s="182">
        <v>290</v>
      </c>
      <c r="H77" s="182">
        <v>2509</v>
      </c>
      <c r="I77" s="182">
        <v>271879</v>
      </c>
      <c r="J77" s="182">
        <v>380</v>
      </c>
      <c r="K77" s="182">
        <v>71547</v>
      </c>
      <c r="L77" s="182">
        <v>302481</v>
      </c>
      <c r="M77" s="183">
        <v>312748</v>
      </c>
      <c r="N77" s="168">
        <v>275293</v>
      </c>
      <c r="O77" s="168">
        <v>76652</v>
      </c>
      <c r="P77" s="168">
        <v>6679</v>
      </c>
      <c r="Q77" s="168">
        <v>25039</v>
      </c>
      <c r="R77" s="168">
        <v>371040</v>
      </c>
      <c r="S77" s="169">
        <v>2400.64</v>
      </c>
      <c r="T77" s="169">
        <v>2482.12</v>
      </c>
      <c r="U77" s="169">
        <v>2944.76</v>
      </c>
      <c r="V77" s="168">
        <v>126</v>
      </c>
    </row>
    <row r="78" spans="1:22" ht="14.25" customHeight="1" x14ac:dyDescent="0.25">
      <c r="C78" s="479" t="s">
        <v>1455</v>
      </c>
      <c r="D78" s="479"/>
      <c r="E78" s="479"/>
      <c r="F78" s="479"/>
      <c r="G78" s="479"/>
      <c r="H78" s="479"/>
      <c r="I78" s="479"/>
      <c r="J78" s="479"/>
      <c r="K78" s="479"/>
      <c r="L78" s="479"/>
      <c r="M78" s="479" t="s">
        <v>1455</v>
      </c>
      <c r="N78" s="479"/>
      <c r="O78" s="479"/>
      <c r="P78" s="479"/>
      <c r="Q78" s="479"/>
      <c r="R78" s="479"/>
      <c r="S78" s="479"/>
      <c r="T78" s="479"/>
      <c r="U78" s="479"/>
      <c r="V78" s="479"/>
    </row>
    <row r="79" spans="1:22" ht="18.75" customHeight="1" x14ac:dyDescent="0.25">
      <c r="B79" s="158"/>
      <c r="C79" s="479" t="s">
        <v>1498</v>
      </c>
      <c r="D79" s="479"/>
      <c r="E79" s="479"/>
      <c r="F79" s="479"/>
      <c r="G79" s="479"/>
      <c r="H79" s="479"/>
      <c r="I79" s="479"/>
      <c r="J79" s="479"/>
      <c r="K79" s="479"/>
      <c r="L79" s="479"/>
      <c r="M79" s="479" t="s">
        <v>1498</v>
      </c>
      <c r="N79" s="479"/>
      <c r="O79" s="479"/>
      <c r="P79" s="479"/>
      <c r="Q79" s="479"/>
      <c r="R79" s="479"/>
      <c r="S79" s="479"/>
      <c r="T79" s="479"/>
      <c r="U79" s="479"/>
      <c r="V79" s="479"/>
    </row>
    <row r="80" spans="1:22" ht="18.75" hidden="1" customHeight="1" x14ac:dyDescent="0.25">
      <c r="B80" s="158"/>
      <c r="C80" s="324"/>
      <c r="D80" s="324"/>
      <c r="E80" s="324"/>
      <c r="F80" s="324"/>
      <c r="G80" s="324"/>
      <c r="H80" s="324"/>
      <c r="I80" s="324"/>
      <c r="J80" s="324"/>
      <c r="K80" s="324"/>
      <c r="L80" s="324"/>
      <c r="M80" s="324"/>
      <c r="N80" s="324"/>
      <c r="O80" s="324"/>
      <c r="P80" s="324"/>
      <c r="Q80" s="324"/>
      <c r="R80" s="324"/>
      <c r="S80" s="324"/>
      <c r="T80" s="324"/>
      <c r="U80" s="324"/>
      <c r="V80" s="324"/>
    </row>
    <row r="81" spans="1:22" ht="2.25" customHeight="1" x14ac:dyDescent="0.25">
      <c r="M81" s="178"/>
      <c r="N81" s="178"/>
      <c r="O81" s="178"/>
      <c r="P81" s="178"/>
      <c r="Q81" s="178"/>
      <c r="R81" s="178"/>
      <c r="S81" s="178"/>
      <c r="T81" s="178"/>
      <c r="U81" s="178"/>
      <c r="V81" s="178"/>
    </row>
    <row r="82" spans="1:22" s="159" customFormat="1" ht="32.25" customHeight="1" x14ac:dyDescent="0.25">
      <c r="A82" s="498" t="s">
        <v>108</v>
      </c>
      <c r="B82" s="480" t="s">
        <v>222</v>
      </c>
      <c r="C82" s="486" t="s">
        <v>102</v>
      </c>
      <c r="D82" s="491"/>
      <c r="E82" s="487"/>
      <c r="F82" s="486" t="s">
        <v>105</v>
      </c>
      <c r="G82" s="491"/>
      <c r="H82" s="487"/>
      <c r="I82" s="486" t="s">
        <v>107</v>
      </c>
      <c r="J82" s="491"/>
      <c r="K82" s="487"/>
      <c r="L82" s="480" t="s">
        <v>146</v>
      </c>
      <c r="M82" s="482" t="s">
        <v>147</v>
      </c>
      <c r="N82" s="483"/>
      <c r="O82" s="484" t="s">
        <v>1446</v>
      </c>
      <c r="P82" s="485"/>
      <c r="Q82" s="480" t="s">
        <v>110</v>
      </c>
      <c r="R82" s="480" t="s">
        <v>111</v>
      </c>
      <c r="S82" s="486" t="s">
        <v>112</v>
      </c>
      <c r="T82" s="487"/>
      <c r="U82" s="488" t="s">
        <v>145</v>
      </c>
      <c r="V82" s="492" t="s">
        <v>1499</v>
      </c>
    </row>
    <row r="83" spans="1:22" s="159" customFormat="1" ht="36" x14ac:dyDescent="0.25">
      <c r="A83" s="499"/>
      <c r="B83" s="490"/>
      <c r="C83" s="160" t="s">
        <v>148</v>
      </c>
      <c r="D83" s="161" t="s">
        <v>113</v>
      </c>
      <c r="E83" s="161" t="s">
        <v>149</v>
      </c>
      <c r="F83" s="161" t="s">
        <v>207</v>
      </c>
      <c r="G83" s="161" t="s">
        <v>113</v>
      </c>
      <c r="H83" s="161" t="s">
        <v>149</v>
      </c>
      <c r="I83" s="161" t="s">
        <v>207</v>
      </c>
      <c r="J83" s="161" t="s">
        <v>113</v>
      </c>
      <c r="K83" s="161" t="s">
        <v>149</v>
      </c>
      <c r="L83" s="481"/>
      <c r="M83" s="326" t="s">
        <v>21</v>
      </c>
      <c r="N83" s="161" t="s">
        <v>1445</v>
      </c>
      <c r="O83" s="291" t="s">
        <v>1447</v>
      </c>
      <c r="P83" s="292" t="s">
        <v>1448</v>
      </c>
      <c r="Q83" s="481"/>
      <c r="R83" s="481"/>
      <c r="S83" s="325" t="s">
        <v>115</v>
      </c>
      <c r="T83" s="163" t="s">
        <v>150</v>
      </c>
      <c r="U83" s="489"/>
      <c r="V83" s="493"/>
    </row>
    <row r="84" spans="1:22" s="159" customFormat="1" ht="13.5" x14ac:dyDescent="0.25">
      <c r="A84" s="500"/>
      <c r="B84" s="481"/>
      <c r="C84" s="164" t="s">
        <v>117</v>
      </c>
      <c r="D84" s="164" t="s">
        <v>118</v>
      </c>
      <c r="E84" s="164" t="s">
        <v>117</v>
      </c>
      <c r="F84" s="164" t="s">
        <v>117</v>
      </c>
      <c r="G84" s="164" t="s">
        <v>118</v>
      </c>
      <c r="H84" s="164" t="s">
        <v>117</v>
      </c>
      <c r="I84" s="164" t="s">
        <v>117</v>
      </c>
      <c r="J84" s="164" t="s">
        <v>118</v>
      </c>
      <c r="K84" s="164" t="s">
        <v>117</v>
      </c>
      <c r="L84" s="302" t="s">
        <v>117</v>
      </c>
      <c r="M84" s="495" t="s">
        <v>117</v>
      </c>
      <c r="N84" s="496"/>
      <c r="O84" s="496"/>
      <c r="P84" s="496"/>
      <c r="Q84" s="496"/>
      <c r="R84" s="497"/>
      <c r="S84" s="495" t="s">
        <v>1463</v>
      </c>
      <c r="T84" s="496"/>
      <c r="U84" s="497"/>
      <c r="V84" s="494"/>
    </row>
    <row r="85" spans="1:22" ht="15" customHeight="1" x14ac:dyDescent="0.25">
      <c r="A85" s="170"/>
      <c r="B85" s="166"/>
      <c r="C85" s="505"/>
      <c r="D85" s="506"/>
      <c r="E85" s="506"/>
      <c r="F85" s="506"/>
      <c r="G85" s="506"/>
      <c r="H85" s="506"/>
      <c r="I85" s="506"/>
      <c r="J85" s="506"/>
      <c r="K85" s="506"/>
      <c r="L85" s="506"/>
      <c r="M85" s="165"/>
      <c r="N85" s="165"/>
      <c r="O85" s="165"/>
      <c r="P85" s="165"/>
      <c r="Q85" s="165"/>
      <c r="R85" s="165"/>
      <c r="S85" s="165"/>
      <c r="T85" s="165"/>
      <c r="U85" s="165"/>
      <c r="V85" s="165"/>
    </row>
    <row r="86" spans="1:22" ht="15" customHeight="1" x14ac:dyDescent="0.25">
      <c r="A86" s="249" t="s">
        <v>306</v>
      </c>
      <c r="B86" s="167" t="s">
        <v>307</v>
      </c>
      <c r="C86" s="181">
        <v>13754</v>
      </c>
      <c r="D86" s="182">
        <v>340</v>
      </c>
      <c r="E86" s="182">
        <v>4045</v>
      </c>
      <c r="F86" s="182">
        <v>144218</v>
      </c>
      <c r="G86" s="182">
        <v>340</v>
      </c>
      <c r="H86" s="182">
        <v>42417</v>
      </c>
      <c r="I86" s="182">
        <v>954560</v>
      </c>
      <c r="J86" s="182">
        <v>350</v>
      </c>
      <c r="K86" s="182">
        <v>272731</v>
      </c>
      <c r="L86" s="182">
        <v>1112532</v>
      </c>
      <c r="M86" s="183">
        <v>1237304</v>
      </c>
      <c r="N86" s="168">
        <v>1049394</v>
      </c>
      <c r="O86" s="168">
        <v>650454</v>
      </c>
      <c r="P86" s="168">
        <v>51647</v>
      </c>
      <c r="Q86" s="168">
        <v>95453</v>
      </c>
      <c r="R86" s="168">
        <v>1843952</v>
      </c>
      <c r="S86" s="169">
        <v>986.29</v>
      </c>
      <c r="T86" s="169">
        <v>1096.9000000000001</v>
      </c>
      <c r="U86" s="169">
        <v>1634.71</v>
      </c>
      <c r="V86" s="168">
        <v>1128</v>
      </c>
    </row>
    <row r="87" spans="1:22" ht="15" customHeight="1" x14ac:dyDescent="0.25">
      <c r="A87" s="249" t="s">
        <v>308</v>
      </c>
      <c r="B87" s="167" t="s">
        <v>309</v>
      </c>
      <c r="C87" s="181">
        <v>15066</v>
      </c>
      <c r="D87" s="182">
        <v>280</v>
      </c>
      <c r="E87" s="182">
        <v>5381</v>
      </c>
      <c r="F87" s="182">
        <v>39384</v>
      </c>
      <c r="G87" s="182">
        <v>280</v>
      </c>
      <c r="H87" s="182">
        <v>14066</v>
      </c>
      <c r="I87" s="182">
        <v>704512</v>
      </c>
      <c r="J87" s="182">
        <v>380</v>
      </c>
      <c r="K87" s="182">
        <v>185398</v>
      </c>
      <c r="L87" s="182">
        <v>758962</v>
      </c>
      <c r="M87" s="183">
        <v>789304</v>
      </c>
      <c r="N87" s="168">
        <v>713359</v>
      </c>
      <c r="O87" s="168">
        <v>181078</v>
      </c>
      <c r="P87" s="168">
        <v>21724</v>
      </c>
      <c r="Q87" s="168">
        <v>64887</v>
      </c>
      <c r="R87" s="168">
        <v>927219</v>
      </c>
      <c r="S87" s="169">
        <v>1660.75</v>
      </c>
      <c r="T87" s="169">
        <v>1727.14</v>
      </c>
      <c r="U87" s="169">
        <v>2028.93</v>
      </c>
      <c r="V87" s="168">
        <v>457</v>
      </c>
    </row>
    <row r="88" spans="1:22" ht="15" customHeight="1" x14ac:dyDescent="0.25">
      <c r="A88" s="249" t="s">
        <v>310</v>
      </c>
      <c r="B88" s="167" t="s">
        <v>311</v>
      </c>
      <c r="C88" s="181">
        <v>5451</v>
      </c>
      <c r="D88" s="182">
        <v>260</v>
      </c>
      <c r="E88" s="182">
        <v>2097</v>
      </c>
      <c r="F88" s="182">
        <v>10071</v>
      </c>
      <c r="G88" s="182">
        <v>260</v>
      </c>
      <c r="H88" s="182">
        <v>3873</v>
      </c>
      <c r="I88" s="182">
        <v>211041</v>
      </c>
      <c r="J88" s="182">
        <v>350</v>
      </c>
      <c r="K88" s="182">
        <v>60297</v>
      </c>
      <c r="L88" s="182">
        <v>226563</v>
      </c>
      <c r="M88" s="183">
        <v>254996</v>
      </c>
      <c r="N88" s="168">
        <v>232007</v>
      </c>
      <c r="O88" s="168">
        <v>61446</v>
      </c>
      <c r="P88" s="168">
        <v>5646</v>
      </c>
      <c r="Q88" s="168">
        <v>21101</v>
      </c>
      <c r="R88" s="168">
        <v>300987</v>
      </c>
      <c r="S88" s="169">
        <v>1618.31</v>
      </c>
      <c r="T88" s="169">
        <v>1821.4</v>
      </c>
      <c r="U88" s="169">
        <v>2149.91</v>
      </c>
      <c r="V88" s="168">
        <v>140</v>
      </c>
    </row>
    <row r="89" spans="1:22" ht="15" customHeight="1" x14ac:dyDescent="0.25">
      <c r="A89" s="249" t="s">
        <v>312</v>
      </c>
      <c r="B89" s="167" t="s">
        <v>313</v>
      </c>
      <c r="C89" s="181">
        <v>30757</v>
      </c>
      <c r="D89" s="182">
        <v>230</v>
      </c>
      <c r="E89" s="182">
        <v>13373</v>
      </c>
      <c r="F89" s="182">
        <v>6465</v>
      </c>
      <c r="G89" s="182">
        <v>115</v>
      </c>
      <c r="H89" s="182">
        <v>5622</v>
      </c>
      <c r="I89" s="182">
        <v>2125725</v>
      </c>
      <c r="J89" s="182">
        <v>380</v>
      </c>
      <c r="K89" s="182">
        <v>559401</v>
      </c>
      <c r="L89" s="182">
        <v>2162947</v>
      </c>
      <c r="M89" s="183">
        <v>2220648</v>
      </c>
      <c r="N89" s="168">
        <v>2152418</v>
      </c>
      <c r="O89" s="168">
        <v>196285</v>
      </c>
      <c r="P89" s="168">
        <v>32361</v>
      </c>
      <c r="Q89" s="168">
        <v>195788</v>
      </c>
      <c r="R89" s="168">
        <v>2253506</v>
      </c>
      <c r="S89" s="169">
        <v>7836.76</v>
      </c>
      <c r="T89" s="169">
        <v>8045.82</v>
      </c>
      <c r="U89" s="169">
        <v>8164.88</v>
      </c>
      <c r="V89" s="168">
        <v>276</v>
      </c>
    </row>
    <row r="90" spans="1:22" ht="15" customHeight="1" x14ac:dyDescent="0.25">
      <c r="A90" s="249" t="s">
        <v>314</v>
      </c>
      <c r="B90" s="167" t="s">
        <v>315</v>
      </c>
      <c r="C90" s="181">
        <v>38154</v>
      </c>
      <c r="D90" s="182">
        <v>380</v>
      </c>
      <c r="E90" s="182">
        <v>10041</v>
      </c>
      <c r="F90" s="182">
        <v>395631</v>
      </c>
      <c r="G90" s="182">
        <v>425</v>
      </c>
      <c r="H90" s="182">
        <v>93090</v>
      </c>
      <c r="I90" s="182">
        <v>647694</v>
      </c>
      <c r="J90" s="182">
        <v>380</v>
      </c>
      <c r="K90" s="182">
        <v>170446</v>
      </c>
      <c r="L90" s="182">
        <v>1081479</v>
      </c>
      <c r="M90" s="183">
        <v>1072144</v>
      </c>
      <c r="N90" s="168">
        <v>655827</v>
      </c>
      <c r="O90" s="168">
        <v>1326822</v>
      </c>
      <c r="P90" s="168">
        <v>46698</v>
      </c>
      <c r="Q90" s="168">
        <v>59653</v>
      </c>
      <c r="R90" s="168">
        <v>2386011</v>
      </c>
      <c r="S90" s="169">
        <v>379.6</v>
      </c>
      <c r="T90" s="169">
        <v>376.32</v>
      </c>
      <c r="U90" s="169">
        <v>837.49</v>
      </c>
      <c r="V90" s="168">
        <v>2849</v>
      </c>
    </row>
    <row r="91" spans="1:22" ht="15" customHeight="1" x14ac:dyDescent="0.25">
      <c r="A91" s="249" t="s">
        <v>316</v>
      </c>
      <c r="B91" s="167" t="s">
        <v>317</v>
      </c>
      <c r="C91" s="181">
        <v>11014</v>
      </c>
      <c r="D91" s="182">
        <v>310</v>
      </c>
      <c r="E91" s="182">
        <v>3553</v>
      </c>
      <c r="F91" s="182">
        <v>35818</v>
      </c>
      <c r="G91" s="182">
        <v>310</v>
      </c>
      <c r="H91" s="182">
        <v>11554</v>
      </c>
      <c r="I91" s="182">
        <v>16973</v>
      </c>
      <c r="J91" s="182">
        <v>330</v>
      </c>
      <c r="K91" s="182">
        <v>5143</v>
      </c>
      <c r="L91" s="182">
        <v>63805</v>
      </c>
      <c r="M91" s="183">
        <v>79248</v>
      </c>
      <c r="N91" s="168">
        <v>19790</v>
      </c>
      <c r="O91" s="168">
        <v>178286</v>
      </c>
      <c r="P91" s="168">
        <v>9335</v>
      </c>
      <c r="Q91" s="168">
        <v>1798</v>
      </c>
      <c r="R91" s="168">
        <v>265071</v>
      </c>
      <c r="S91" s="169">
        <v>198.15</v>
      </c>
      <c r="T91" s="169">
        <v>246.11</v>
      </c>
      <c r="U91" s="169">
        <v>823.2</v>
      </c>
      <c r="V91" s="168">
        <v>322</v>
      </c>
    </row>
    <row r="92" spans="1:22" ht="15" customHeight="1" x14ac:dyDescent="0.25">
      <c r="A92" s="249" t="s">
        <v>318</v>
      </c>
      <c r="B92" s="167" t="s">
        <v>319</v>
      </c>
      <c r="C92" s="181">
        <v>10772</v>
      </c>
      <c r="D92" s="182">
        <v>250</v>
      </c>
      <c r="E92" s="182">
        <v>4309</v>
      </c>
      <c r="F92" s="182">
        <v>26534</v>
      </c>
      <c r="G92" s="182">
        <v>250</v>
      </c>
      <c r="H92" s="182">
        <v>10614</v>
      </c>
      <c r="I92" s="182">
        <v>113022</v>
      </c>
      <c r="J92" s="182">
        <v>310</v>
      </c>
      <c r="K92" s="182">
        <v>36459</v>
      </c>
      <c r="L92" s="182">
        <v>150328</v>
      </c>
      <c r="M92" s="183">
        <v>198428</v>
      </c>
      <c r="N92" s="168">
        <v>140283</v>
      </c>
      <c r="O92" s="168">
        <v>91859</v>
      </c>
      <c r="P92" s="168">
        <v>6264</v>
      </c>
      <c r="Q92" s="168">
        <v>12759</v>
      </c>
      <c r="R92" s="168">
        <v>283792</v>
      </c>
      <c r="S92" s="169">
        <v>448.74</v>
      </c>
      <c r="T92" s="169">
        <v>592.32000000000005</v>
      </c>
      <c r="U92" s="169">
        <v>847.14</v>
      </c>
      <c r="V92" s="168">
        <v>335</v>
      </c>
    </row>
    <row r="93" spans="1:22" ht="15" customHeight="1" x14ac:dyDescent="0.25">
      <c r="A93" s="249" t="s">
        <v>320</v>
      </c>
      <c r="B93" s="167" t="s">
        <v>321</v>
      </c>
      <c r="C93" s="181">
        <v>23850</v>
      </c>
      <c r="D93" s="182">
        <v>390</v>
      </c>
      <c r="E93" s="182">
        <v>6115</v>
      </c>
      <c r="F93" s="182">
        <v>32248</v>
      </c>
      <c r="G93" s="182">
        <v>425</v>
      </c>
      <c r="H93" s="182">
        <v>7588</v>
      </c>
      <c r="I93" s="182">
        <v>51625</v>
      </c>
      <c r="J93" s="182">
        <v>390</v>
      </c>
      <c r="K93" s="182">
        <v>13237</v>
      </c>
      <c r="L93" s="182">
        <v>107723</v>
      </c>
      <c r="M93" s="183">
        <v>102745</v>
      </c>
      <c r="N93" s="168">
        <v>50933</v>
      </c>
      <c r="O93" s="168">
        <v>118080</v>
      </c>
      <c r="P93" s="168">
        <v>9966</v>
      </c>
      <c r="Q93" s="168">
        <v>6131</v>
      </c>
      <c r="R93" s="168">
        <v>224660</v>
      </c>
      <c r="S93" s="169">
        <v>419.16</v>
      </c>
      <c r="T93" s="169">
        <v>399.79</v>
      </c>
      <c r="U93" s="169">
        <v>874.16</v>
      </c>
      <c r="V93" s="168">
        <v>257</v>
      </c>
    </row>
    <row r="94" spans="1:22" ht="15" customHeight="1" x14ac:dyDescent="0.25">
      <c r="A94" s="249" t="s">
        <v>322</v>
      </c>
      <c r="B94" s="167" t="s">
        <v>323</v>
      </c>
      <c r="C94" s="181">
        <v>29034</v>
      </c>
      <c r="D94" s="182">
        <v>370</v>
      </c>
      <c r="E94" s="182">
        <v>7847</v>
      </c>
      <c r="F94" s="182">
        <v>37131</v>
      </c>
      <c r="G94" s="182">
        <v>390</v>
      </c>
      <c r="H94" s="182">
        <v>9521</v>
      </c>
      <c r="I94" s="182">
        <v>164425</v>
      </c>
      <c r="J94" s="182">
        <v>370</v>
      </c>
      <c r="K94" s="182">
        <v>44439</v>
      </c>
      <c r="L94" s="182">
        <v>230590</v>
      </c>
      <c r="M94" s="183">
        <v>236587</v>
      </c>
      <c r="N94" s="168">
        <v>170989</v>
      </c>
      <c r="O94" s="168">
        <v>187596</v>
      </c>
      <c r="P94" s="168">
        <v>10754</v>
      </c>
      <c r="Q94" s="168">
        <v>15551</v>
      </c>
      <c r="R94" s="168">
        <v>419386</v>
      </c>
      <c r="S94" s="169">
        <v>540.02</v>
      </c>
      <c r="T94" s="169">
        <v>554.07000000000005</v>
      </c>
      <c r="U94" s="169">
        <v>982.17</v>
      </c>
      <c r="V94" s="168">
        <v>427</v>
      </c>
    </row>
    <row r="95" spans="1:22" ht="15" customHeight="1" x14ac:dyDescent="0.25">
      <c r="A95" s="249" t="s">
        <v>324</v>
      </c>
      <c r="B95" s="167" t="s">
        <v>325</v>
      </c>
      <c r="C95" s="181">
        <v>5146</v>
      </c>
      <c r="D95" s="182">
        <v>325</v>
      </c>
      <c r="E95" s="182">
        <v>1583</v>
      </c>
      <c r="F95" s="182">
        <v>125703</v>
      </c>
      <c r="G95" s="182">
        <v>325</v>
      </c>
      <c r="H95" s="182">
        <v>38678</v>
      </c>
      <c r="I95" s="182">
        <v>199078</v>
      </c>
      <c r="J95" s="182">
        <v>340</v>
      </c>
      <c r="K95" s="182">
        <v>58552</v>
      </c>
      <c r="L95" s="182">
        <v>329927</v>
      </c>
      <c r="M95" s="183">
        <v>389532</v>
      </c>
      <c r="N95" s="168">
        <v>225293</v>
      </c>
      <c r="O95" s="168">
        <v>603129</v>
      </c>
      <c r="P95" s="168">
        <v>18341</v>
      </c>
      <c r="Q95" s="168">
        <v>20491</v>
      </c>
      <c r="R95" s="168">
        <v>990511</v>
      </c>
      <c r="S95" s="169">
        <v>360.18</v>
      </c>
      <c r="T95" s="169">
        <v>425.25</v>
      </c>
      <c r="U95" s="169">
        <v>1081.3399999999999</v>
      </c>
      <c r="V95" s="168">
        <v>916</v>
      </c>
    </row>
    <row r="96" spans="1:22" ht="15" customHeight="1" x14ac:dyDescent="0.25">
      <c r="A96" s="249" t="s">
        <v>326</v>
      </c>
      <c r="B96" s="167" t="s">
        <v>327</v>
      </c>
      <c r="C96" s="181">
        <v>15082</v>
      </c>
      <c r="D96" s="182">
        <v>315</v>
      </c>
      <c r="E96" s="182">
        <v>4788</v>
      </c>
      <c r="F96" s="182">
        <v>133249</v>
      </c>
      <c r="G96" s="182">
        <v>315</v>
      </c>
      <c r="H96" s="182">
        <v>42301</v>
      </c>
      <c r="I96" s="182">
        <v>338669</v>
      </c>
      <c r="J96" s="182">
        <v>320</v>
      </c>
      <c r="K96" s="182">
        <v>105834</v>
      </c>
      <c r="L96" s="182">
        <v>487000</v>
      </c>
      <c r="M96" s="183">
        <v>597160</v>
      </c>
      <c r="N96" s="168">
        <v>407220</v>
      </c>
      <c r="O96" s="168">
        <v>419878</v>
      </c>
      <c r="P96" s="168">
        <v>45933</v>
      </c>
      <c r="Q96" s="168">
        <v>37040</v>
      </c>
      <c r="R96" s="168">
        <v>1025931</v>
      </c>
      <c r="S96" s="169">
        <v>417.67</v>
      </c>
      <c r="T96" s="169">
        <v>512.14</v>
      </c>
      <c r="U96" s="169">
        <v>879.87</v>
      </c>
      <c r="V96" s="168">
        <v>1166</v>
      </c>
    </row>
    <row r="97" spans="1:22" ht="15" customHeight="1" x14ac:dyDescent="0.25">
      <c r="A97" s="249" t="s">
        <v>328</v>
      </c>
      <c r="B97" s="167" t="s">
        <v>329</v>
      </c>
      <c r="C97" s="181">
        <v>6857</v>
      </c>
      <c r="D97" s="182">
        <v>310</v>
      </c>
      <c r="E97" s="182">
        <v>2212</v>
      </c>
      <c r="F97" s="182">
        <v>15730</v>
      </c>
      <c r="G97" s="182">
        <v>310</v>
      </c>
      <c r="H97" s="182">
        <v>5074</v>
      </c>
      <c r="I97" s="182">
        <v>33986</v>
      </c>
      <c r="J97" s="182">
        <v>330</v>
      </c>
      <c r="K97" s="182">
        <v>10299</v>
      </c>
      <c r="L97" s="182">
        <v>56573</v>
      </c>
      <c r="M97" s="183">
        <v>67938</v>
      </c>
      <c r="N97" s="168">
        <v>39627</v>
      </c>
      <c r="O97" s="168">
        <v>101788</v>
      </c>
      <c r="P97" s="168">
        <v>680</v>
      </c>
      <c r="Q97" s="168">
        <v>3602</v>
      </c>
      <c r="R97" s="168">
        <v>166804</v>
      </c>
      <c r="S97" s="169">
        <v>316.05</v>
      </c>
      <c r="T97" s="169">
        <v>379.54</v>
      </c>
      <c r="U97" s="169">
        <v>931.87</v>
      </c>
      <c r="V97" s="168">
        <v>179</v>
      </c>
    </row>
    <row r="98" spans="1:22" ht="15" customHeight="1" x14ac:dyDescent="0.25">
      <c r="A98" s="249" t="s">
        <v>330</v>
      </c>
      <c r="B98" s="167" t="s">
        <v>331</v>
      </c>
      <c r="C98" s="181">
        <v>9937</v>
      </c>
      <c r="D98" s="182">
        <v>280</v>
      </c>
      <c r="E98" s="182">
        <v>3549</v>
      </c>
      <c r="F98" s="182">
        <v>8509</v>
      </c>
      <c r="G98" s="182">
        <v>280</v>
      </c>
      <c r="H98" s="182">
        <v>3039</v>
      </c>
      <c r="I98" s="182">
        <v>52131</v>
      </c>
      <c r="J98" s="182">
        <v>380</v>
      </c>
      <c r="K98" s="182">
        <v>13719</v>
      </c>
      <c r="L98" s="182">
        <v>70577</v>
      </c>
      <c r="M98" s="183">
        <v>77248</v>
      </c>
      <c r="N98" s="168">
        <v>52786</v>
      </c>
      <c r="O98" s="168">
        <v>86582</v>
      </c>
      <c r="P98" s="168">
        <v>1985</v>
      </c>
      <c r="Q98" s="168">
        <v>4799</v>
      </c>
      <c r="R98" s="168">
        <v>161016</v>
      </c>
      <c r="S98" s="169">
        <v>425.16</v>
      </c>
      <c r="T98" s="169">
        <v>465.35</v>
      </c>
      <c r="U98" s="169">
        <v>969.98</v>
      </c>
      <c r="V98" s="168">
        <v>166</v>
      </c>
    </row>
    <row r="99" spans="1:22" ht="15" customHeight="1" x14ac:dyDescent="0.25">
      <c r="A99" s="249" t="s">
        <v>332</v>
      </c>
      <c r="B99" s="167" t="s">
        <v>333</v>
      </c>
      <c r="C99" s="181">
        <v>11406</v>
      </c>
      <c r="D99" s="182">
        <v>280</v>
      </c>
      <c r="E99" s="182">
        <v>4074</v>
      </c>
      <c r="F99" s="182">
        <v>59156</v>
      </c>
      <c r="G99" s="182">
        <v>290</v>
      </c>
      <c r="H99" s="182">
        <v>20399</v>
      </c>
      <c r="I99" s="182">
        <v>417162</v>
      </c>
      <c r="J99" s="182">
        <v>330</v>
      </c>
      <c r="K99" s="182">
        <v>126413</v>
      </c>
      <c r="L99" s="182">
        <v>487724</v>
      </c>
      <c r="M99" s="183">
        <v>583950</v>
      </c>
      <c r="N99" s="168">
        <v>486401</v>
      </c>
      <c r="O99" s="168">
        <v>233059</v>
      </c>
      <c r="P99" s="168">
        <v>85445</v>
      </c>
      <c r="Q99" s="168">
        <v>44241</v>
      </c>
      <c r="R99" s="168">
        <v>858213</v>
      </c>
      <c r="S99" s="169">
        <v>886.77</v>
      </c>
      <c r="T99" s="169">
        <v>1061.73</v>
      </c>
      <c r="U99" s="169">
        <v>1560.39</v>
      </c>
      <c r="V99" s="168">
        <v>550</v>
      </c>
    </row>
    <row r="100" spans="1:22" ht="15" customHeight="1" x14ac:dyDescent="0.25">
      <c r="A100" s="249" t="s">
        <v>334</v>
      </c>
      <c r="B100" s="167" t="s">
        <v>335</v>
      </c>
      <c r="C100" s="181">
        <v>14810</v>
      </c>
      <c r="D100" s="182">
        <v>280</v>
      </c>
      <c r="E100" s="182">
        <v>5289</v>
      </c>
      <c r="F100" s="182">
        <v>36404</v>
      </c>
      <c r="G100" s="182">
        <v>280</v>
      </c>
      <c r="H100" s="182">
        <v>13001</v>
      </c>
      <c r="I100" s="182">
        <v>321716</v>
      </c>
      <c r="J100" s="182">
        <v>380</v>
      </c>
      <c r="K100" s="182">
        <v>84662</v>
      </c>
      <c r="L100" s="182">
        <v>372930</v>
      </c>
      <c r="M100" s="183">
        <v>397020</v>
      </c>
      <c r="N100" s="168">
        <v>325756</v>
      </c>
      <c r="O100" s="168">
        <v>211491</v>
      </c>
      <c r="P100" s="168">
        <v>13368</v>
      </c>
      <c r="Q100" s="168">
        <v>29629</v>
      </c>
      <c r="R100" s="168">
        <v>592250</v>
      </c>
      <c r="S100" s="169">
        <v>925.38</v>
      </c>
      <c r="T100" s="169">
        <v>985.16</v>
      </c>
      <c r="U100" s="169">
        <v>1469.6</v>
      </c>
      <c r="V100" s="168">
        <v>403</v>
      </c>
    </row>
    <row r="101" spans="1:22" ht="15" customHeight="1" x14ac:dyDescent="0.25">
      <c r="A101" s="249" t="s">
        <v>336</v>
      </c>
      <c r="B101" s="167" t="s">
        <v>337</v>
      </c>
      <c r="C101" s="181">
        <v>25606</v>
      </c>
      <c r="D101" s="182">
        <v>310</v>
      </c>
      <c r="E101" s="182">
        <v>8260</v>
      </c>
      <c r="F101" s="182">
        <v>29616</v>
      </c>
      <c r="G101" s="182">
        <v>310</v>
      </c>
      <c r="H101" s="182">
        <v>9554</v>
      </c>
      <c r="I101" s="182">
        <v>561680</v>
      </c>
      <c r="J101" s="182">
        <v>340</v>
      </c>
      <c r="K101" s="182">
        <v>165200</v>
      </c>
      <c r="L101" s="182">
        <v>616902</v>
      </c>
      <c r="M101" s="183">
        <v>702769</v>
      </c>
      <c r="N101" s="168">
        <v>635643</v>
      </c>
      <c r="O101" s="168">
        <v>149114</v>
      </c>
      <c r="P101" s="168">
        <v>16769</v>
      </c>
      <c r="Q101" s="168">
        <v>57819</v>
      </c>
      <c r="R101" s="168">
        <v>810833</v>
      </c>
      <c r="S101" s="169">
        <v>1983.61</v>
      </c>
      <c r="T101" s="169">
        <v>2259.71</v>
      </c>
      <c r="U101" s="169">
        <v>2607.1799999999998</v>
      </c>
      <c r="V101" s="168">
        <v>311</v>
      </c>
    </row>
    <row r="102" spans="1:22" ht="15" customHeight="1" x14ac:dyDescent="0.25">
      <c r="A102" s="249" t="s">
        <v>338</v>
      </c>
      <c r="B102" s="167" t="s">
        <v>339</v>
      </c>
      <c r="C102" s="181">
        <v>23234</v>
      </c>
      <c r="D102" s="182">
        <v>295</v>
      </c>
      <c r="E102" s="182">
        <v>7876</v>
      </c>
      <c r="F102" s="182">
        <v>350513</v>
      </c>
      <c r="G102" s="182">
        <v>295</v>
      </c>
      <c r="H102" s="182">
        <v>118818</v>
      </c>
      <c r="I102" s="182">
        <v>1892893</v>
      </c>
      <c r="J102" s="182">
        <v>310</v>
      </c>
      <c r="K102" s="182">
        <v>610611</v>
      </c>
      <c r="L102" s="182">
        <v>2266640</v>
      </c>
      <c r="M102" s="183">
        <v>2864164</v>
      </c>
      <c r="N102" s="168">
        <v>2349458</v>
      </c>
      <c r="O102" s="168">
        <v>1550726</v>
      </c>
      <c r="P102" s="168">
        <v>147617</v>
      </c>
      <c r="Q102" s="168">
        <v>213712</v>
      </c>
      <c r="R102" s="168">
        <v>4348795</v>
      </c>
      <c r="S102" s="169">
        <v>640.84</v>
      </c>
      <c r="T102" s="169">
        <v>809.77</v>
      </c>
      <c r="U102" s="169">
        <v>1229.52</v>
      </c>
      <c r="V102" s="168">
        <v>3537</v>
      </c>
    </row>
    <row r="103" spans="1:22" ht="15" customHeight="1" x14ac:dyDescent="0.25">
      <c r="A103" s="249" t="s">
        <v>340</v>
      </c>
      <c r="B103" s="167" t="s">
        <v>341</v>
      </c>
      <c r="C103" s="181">
        <v>16136</v>
      </c>
      <c r="D103" s="182">
        <v>380</v>
      </c>
      <c r="E103" s="182">
        <v>4246</v>
      </c>
      <c r="F103" s="182">
        <v>106184</v>
      </c>
      <c r="G103" s="182">
        <v>425</v>
      </c>
      <c r="H103" s="182">
        <v>24984</v>
      </c>
      <c r="I103" s="182">
        <v>12789</v>
      </c>
      <c r="J103" s="182">
        <v>380</v>
      </c>
      <c r="K103" s="182">
        <v>3366</v>
      </c>
      <c r="L103" s="182">
        <v>135109</v>
      </c>
      <c r="M103" s="183">
        <v>129922</v>
      </c>
      <c r="N103" s="168">
        <v>12950</v>
      </c>
      <c r="O103" s="168">
        <v>356726</v>
      </c>
      <c r="P103" s="168">
        <v>24987</v>
      </c>
      <c r="Q103" s="168">
        <v>1177</v>
      </c>
      <c r="R103" s="168">
        <v>510458</v>
      </c>
      <c r="S103" s="169">
        <v>186.61</v>
      </c>
      <c r="T103" s="169">
        <v>179.45</v>
      </c>
      <c r="U103" s="169">
        <v>705.05</v>
      </c>
      <c r="V103" s="168">
        <v>724</v>
      </c>
    </row>
    <row r="104" spans="1:22" ht="15" customHeight="1" x14ac:dyDescent="0.25">
      <c r="A104" s="249" t="s">
        <v>342</v>
      </c>
      <c r="B104" s="167" t="s">
        <v>343</v>
      </c>
      <c r="C104" s="181">
        <v>26123</v>
      </c>
      <c r="D104" s="182">
        <v>339</v>
      </c>
      <c r="E104" s="182">
        <v>7706</v>
      </c>
      <c r="F104" s="182">
        <v>150760</v>
      </c>
      <c r="G104" s="182">
        <v>339</v>
      </c>
      <c r="H104" s="182">
        <v>44472</v>
      </c>
      <c r="I104" s="182">
        <v>374231</v>
      </c>
      <c r="J104" s="182">
        <v>380</v>
      </c>
      <c r="K104" s="182">
        <v>98482</v>
      </c>
      <c r="L104" s="182">
        <v>551114</v>
      </c>
      <c r="M104" s="183">
        <v>587637</v>
      </c>
      <c r="N104" s="168">
        <v>378930</v>
      </c>
      <c r="O104" s="168">
        <v>603905</v>
      </c>
      <c r="P104" s="168">
        <v>24544</v>
      </c>
      <c r="Q104" s="168">
        <v>39994</v>
      </c>
      <c r="R104" s="168">
        <v>1176092</v>
      </c>
      <c r="S104" s="169">
        <v>422.96</v>
      </c>
      <c r="T104" s="169">
        <v>450.99</v>
      </c>
      <c r="U104" s="169">
        <v>902.6</v>
      </c>
      <c r="V104" s="168">
        <v>1303</v>
      </c>
    </row>
    <row r="105" spans="1:22" ht="15" customHeight="1" x14ac:dyDescent="0.25">
      <c r="A105" s="249" t="s">
        <v>344</v>
      </c>
      <c r="B105" s="167" t="s">
        <v>345</v>
      </c>
      <c r="C105" s="181">
        <v>10630</v>
      </c>
      <c r="D105" s="182">
        <v>310</v>
      </c>
      <c r="E105" s="182">
        <v>3429</v>
      </c>
      <c r="F105" s="182">
        <v>71925</v>
      </c>
      <c r="G105" s="182">
        <v>320</v>
      </c>
      <c r="H105" s="182">
        <v>22477</v>
      </c>
      <c r="I105" s="182">
        <v>129754</v>
      </c>
      <c r="J105" s="182">
        <v>330</v>
      </c>
      <c r="K105" s="182">
        <v>39319</v>
      </c>
      <c r="L105" s="182">
        <v>212309</v>
      </c>
      <c r="M105" s="183">
        <v>255201</v>
      </c>
      <c r="N105" s="168">
        <v>151290</v>
      </c>
      <c r="O105" s="168">
        <v>290935</v>
      </c>
      <c r="P105" s="168">
        <v>27352</v>
      </c>
      <c r="Q105" s="168">
        <v>13761</v>
      </c>
      <c r="R105" s="168">
        <v>559727</v>
      </c>
      <c r="S105" s="169">
        <v>369.23</v>
      </c>
      <c r="T105" s="169">
        <v>443.83</v>
      </c>
      <c r="U105" s="169">
        <v>973.44</v>
      </c>
      <c r="V105" s="168">
        <v>575</v>
      </c>
    </row>
    <row r="106" spans="1:22" ht="15" customHeight="1" x14ac:dyDescent="0.25">
      <c r="A106" s="249" t="s">
        <v>346</v>
      </c>
      <c r="B106" s="167" t="s">
        <v>347</v>
      </c>
      <c r="C106" s="181">
        <v>18461</v>
      </c>
      <c r="D106" s="182">
        <v>290</v>
      </c>
      <c r="E106" s="182">
        <v>6366</v>
      </c>
      <c r="F106" s="182">
        <v>15805</v>
      </c>
      <c r="G106" s="182">
        <v>290</v>
      </c>
      <c r="H106" s="182">
        <v>5450</v>
      </c>
      <c r="I106" s="182">
        <v>28814</v>
      </c>
      <c r="J106" s="182">
        <v>320</v>
      </c>
      <c r="K106" s="182">
        <v>9004</v>
      </c>
      <c r="L106" s="182">
        <v>63080</v>
      </c>
      <c r="M106" s="183">
        <v>78521</v>
      </c>
      <c r="N106" s="168">
        <v>34646</v>
      </c>
      <c r="O106" s="168">
        <v>106599</v>
      </c>
      <c r="P106" s="168">
        <v>3425</v>
      </c>
      <c r="Q106" s="168">
        <v>3148</v>
      </c>
      <c r="R106" s="168">
        <v>185397</v>
      </c>
      <c r="S106" s="169">
        <v>262.83</v>
      </c>
      <c r="T106" s="169">
        <v>327.17</v>
      </c>
      <c r="U106" s="169">
        <v>772.49</v>
      </c>
      <c r="V106" s="168">
        <v>240</v>
      </c>
    </row>
    <row r="107" spans="1:22" ht="15" customHeight="1" x14ac:dyDescent="0.25">
      <c r="A107" s="249" t="s">
        <v>348</v>
      </c>
      <c r="B107" s="167" t="s">
        <v>349</v>
      </c>
      <c r="C107" s="181">
        <v>14021</v>
      </c>
      <c r="D107" s="182">
        <v>325</v>
      </c>
      <c r="E107" s="182">
        <v>4314</v>
      </c>
      <c r="F107" s="182">
        <v>17365</v>
      </c>
      <c r="G107" s="182">
        <v>325</v>
      </c>
      <c r="H107" s="182">
        <v>5343</v>
      </c>
      <c r="I107" s="182">
        <v>270198</v>
      </c>
      <c r="J107" s="182">
        <v>380</v>
      </c>
      <c r="K107" s="182">
        <v>71105</v>
      </c>
      <c r="L107" s="182">
        <v>301584</v>
      </c>
      <c r="M107" s="183">
        <v>310102</v>
      </c>
      <c r="N107" s="168">
        <v>273591</v>
      </c>
      <c r="O107" s="168">
        <v>97755</v>
      </c>
      <c r="P107" s="168">
        <v>4213</v>
      </c>
      <c r="Q107" s="168">
        <v>24884</v>
      </c>
      <c r="R107" s="168">
        <v>387186</v>
      </c>
      <c r="S107" s="169">
        <v>1648</v>
      </c>
      <c r="T107" s="169">
        <v>1694.55</v>
      </c>
      <c r="U107" s="169">
        <v>2115.77</v>
      </c>
      <c r="V107" s="168">
        <v>183</v>
      </c>
    </row>
    <row r="108" spans="1:22" ht="15" customHeight="1" x14ac:dyDescent="0.25">
      <c r="A108" s="249" t="s">
        <v>350</v>
      </c>
      <c r="B108" s="167" t="s">
        <v>351</v>
      </c>
      <c r="C108" s="181">
        <v>6136</v>
      </c>
      <c r="D108" s="182">
        <v>380</v>
      </c>
      <c r="E108" s="182">
        <v>1615</v>
      </c>
      <c r="F108" s="182">
        <v>7753</v>
      </c>
      <c r="G108" s="182">
        <v>425</v>
      </c>
      <c r="H108" s="182">
        <v>1824</v>
      </c>
      <c r="I108" s="182">
        <v>9991</v>
      </c>
      <c r="J108" s="182">
        <v>380</v>
      </c>
      <c r="K108" s="182">
        <v>2629</v>
      </c>
      <c r="L108" s="182">
        <v>23880</v>
      </c>
      <c r="M108" s="183">
        <v>23061</v>
      </c>
      <c r="N108" s="168">
        <v>10116</v>
      </c>
      <c r="O108" s="168">
        <v>43602</v>
      </c>
      <c r="P108" s="168">
        <v>731</v>
      </c>
      <c r="Q108" s="168">
        <v>920</v>
      </c>
      <c r="R108" s="168">
        <v>66474</v>
      </c>
      <c r="S108" s="169">
        <v>331.67</v>
      </c>
      <c r="T108" s="169">
        <v>320.29000000000002</v>
      </c>
      <c r="U108" s="169">
        <v>923.25</v>
      </c>
      <c r="V108" s="168">
        <v>72</v>
      </c>
    </row>
    <row r="109" spans="1:22" ht="15" customHeight="1" x14ac:dyDescent="0.25">
      <c r="A109" s="249" t="s">
        <v>352</v>
      </c>
      <c r="B109" s="167" t="s">
        <v>353</v>
      </c>
      <c r="C109" s="181">
        <v>25048</v>
      </c>
      <c r="D109" s="182">
        <v>230</v>
      </c>
      <c r="E109" s="182">
        <v>10890</v>
      </c>
      <c r="F109" s="182">
        <v>24823</v>
      </c>
      <c r="G109" s="182">
        <v>230</v>
      </c>
      <c r="H109" s="182">
        <v>10793</v>
      </c>
      <c r="I109" s="182">
        <v>637455</v>
      </c>
      <c r="J109" s="182">
        <v>380</v>
      </c>
      <c r="K109" s="182">
        <v>167751</v>
      </c>
      <c r="L109" s="182">
        <v>687326</v>
      </c>
      <c r="M109" s="183">
        <v>726554</v>
      </c>
      <c r="N109" s="168">
        <v>645460</v>
      </c>
      <c r="O109" s="168">
        <v>203888</v>
      </c>
      <c r="P109" s="168">
        <v>31950</v>
      </c>
      <c r="Q109" s="168">
        <v>58710</v>
      </c>
      <c r="R109" s="168">
        <v>903682</v>
      </c>
      <c r="S109" s="169">
        <v>1789.91</v>
      </c>
      <c r="T109" s="169">
        <v>1892.07</v>
      </c>
      <c r="U109" s="169">
        <v>2353.34</v>
      </c>
      <c r="V109" s="168">
        <v>384</v>
      </c>
    </row>
    <row r="110" spans="1:22" ht="15" customHeight="1" x14ac:dyDescent="0.25">
      <c r="A110" s="249" t="s">
        <v>354</v>
      </c>
      <c r="B110" s="167" t="s">
        <v>355</v>
      </c>
      <c r="C110" s="181">
        <v>9851</v>
      </c>
      <c r="D110" s="182">
        <v>225</v>
      </c>
      <c r="E110" s="182">
        <v>4378</v>
      </c>
      <c r="F110" s="182">
        <v>28777</v>
      </c>
      <c r="G110" s="182">
        <v>225</v>
      </c>
      <c r="H110" s="182">
        <v>12790</v>
      </c>
      <c r="I110" s="182">
        <v>1216267</v>
      </c>
      <c r="J110" s="182">
        <v>340</v>
      </c>
      <c r="K110" s="182">
        <v>357726</v>
      </c>
      <c r="L110" s="182">
        <v>1254895</v>
      </c>
      <c r="M110" s="183">
        <v>1443747</v>
      </c>
      <c r="N110" s="168">
        <v>1376427</v>
      </c>
      <c r="O110" s="168">
        <v>194888</v>
      </c>
      <c r="P110" s="168">
        <v>20071</v>
      </c>
      <c r="Q110" s="168">
        <v>125202</v>
      </c>
      <c r="R110" s="168">
        <v>1533504</v>
      </c>
      <c r="S110" s="169">
        <v>2704.52</v>
      </c>
      <c r="T110" s="169">
        <v>3111.52</v>
      </c>
      <c r="U110" s="169">
        <v>3304.97</v>
      </c>
      <c r="V110" s="168">
        <v>464</v>
      </c>
    </row>
    <row r="111" spans="1:22" ht="15" customHeight="1" x14ac:dyDescent="0.25">
      <c r="A111" s="249" t="s">
        <v>356</v>
      </c>
      <c r="B111" s="167" t="s">
        <v>357</v>
      </c>
      <c r="C111" s="181">
        <v>8222</v>
      </c>
      <c r="D111" s="182">
        <v>295</v>
      </c>
      <c r="E111" s="182">
        <v>2787</v>
      </c>
      <c r="F111" s="182">
        <v>0</v>
      </c>
      <c r="G111" s="182">
        <v>0</v>
      </c>
      <c r="H111" s="182">
        <v>0</v>
      </c>
      <c r="I111" s="182">
        <v>257564</v>
      </c>
      <c r="J111" s="182">
        <v>310</v>
      </c>
      <c r="K111" s="182">
        <v>83085</v>
      </c>
      <c r="L111" s="182">
        <v>265786</v>
      </c>
      <c r="M111" s="183">
        <v>329095</v>
      </c>
      <c r="N111" s="168">
        <v>319688</v>
      </c>
      <c r="O111" s="168">
        <v>41895</v>
      </c>
      <c r="P111" s="168">
        <v>3251</v>
      </c>
      <c r="Q111" s="168">
        <v>29078</v>
      </c>
      <c r="R111" s="168">
        <v>345163</v>
      </c>
      <c r="S111" s="169">
        <v>2768.6</v>
      </c>
      <c r="T111" s="169">
        <v>3428.07</v>
      </c>
      <c r="U111" s="169">
        <v>3595.45</v>
      </c>
      <c r="V111" s="168">
        <v>96</v>
      </c>
    </row>
    <row r="112" spans="1:22" ht="15" customHeight="1" x14ac:dyDescent="0.25">
      <c r="A112" s="249" t="s">
        <v>358</v>
      </c>
      <c r="B112" s="167" t="s">
        <v>359</v>
      </c>
      <c r="C112" s="181">
        <v>17104</v>
      </c>
      <c r="D112" s="182">
        <v>290</v>
      </c>
      <c r="E112" s="182">
        <v>5898</v>
      </c>
      <c r="F112" s="182">
        <v>52275</v>
      </c>
      <c r="G112" s="182">
        <v>290</v>
      </c>
      <c r="H112" s="182">
        <v>18026</v>
      </c>
      <c r="I112" s="182">
        <v>698537</v>
      </c>
      <c r="J112" s="182">
        <v>380</v>
      </c>
      <c r="K112" s="182">
        <v>183826</v>
      </c>
      <c r="L112" s="182">
        <v>767916</v>
      </c>
      <c r="M112" s="183">
        <v>801268</v>
      </c>
      <c r="N112" s="168">
        <v>707309</v>
      </c>
      <c r="O112" s="168">
        <v>213818</v>
      </c>
      <c r="P112" s="168">
        <v>21223</v>
      </c>
      <c r="Q112" s="168">
        <v>64336</v>
      </c>
      <c r="R112" s="168">
        <v>971973</v>
      </c>
      <c r="S112" s="169">
        <v>1676.67</v>
      </c>
      <c r="T112" s="169">
        <v>1749.49</v>
      </c>
      <c r="U112" s="169">
        <v>2122.21</v>
      </c>
      <c r="V112" s="168">
        <v>458</v>
      </c>
    </row>
    <row r="113" spans="1:22" ht="15" customHeight="1" x14ac:dyDescent="0.25">
      <c r="A113" s="249" t="s">
        <v>360</v>
      </c>
      <c r="B113" s="167" t="s">
        <v>361</v>
      </c>
      <c r="C113" s="181">
        <v>17727</v>
      </c>
      <c r="D113" s="182">
        <v>295</v>
      </c>
      <c r="E113" s="182">
        <v>6009</v>
      </c>
      <c r="F113" s="182">
        <v>75669</v>
      </c>
      <c r="G113" s="182">
        <v>295</v>
      </c>
      <c r="H113" s="182">
        <v>25651</v>
      </c>
      <c r="I113" s="182">
        <v>306943</v>
      </c>
      <c r="J113" s="182">
        <v>310</v>
      </c>
      <c r="K113" s="182">
        <v>99014</v>
      </c>
      <c r="L113" s="182">
        <v>400339</v>
      </c>
      <c r="M113" s="183">
        <v>506636</v>
      </c>
      <c r="N113" s="168">
        <v>380977</v>
      </c>
      <c r="O113" s="168">
        <v>302883</v>
      </c>
      <c r="P113" s="168">
        <v>24129</v>
      </c>
      <c r="Q113" s="168">
        <v>34653</v>
      </c>
      <c r="R113" s="168">
        <v>798995</v>
      </c>
      <c r="S113" s="169">
        <v>502.31</v>
      </c>
      <c r="T113" s="169">
        <v>635.67999999999995</v>
      </c>
      <c r="U113" s="169">
        <v>1002.5</v>
      </c>
      <c r="V113" s="168">
        <v>797</v>
      </c>
    </row>
    <row r="114" spans="1:22" ht="15" customHeight="1" x14ac:dyDescent="0.25">
      <c r="A114" s="249" t="s">
        <v>362</v>
      </c>
      <c r="B114" s="167" t="s">
        <v>363</v>
      </c>
      <c r="C114" s="181">
        <v>55074</v>
      </c>
      <c r="D114" s="182">
        <v>360</v>
      </c>
      <c r="E114" s="182">
        <v>15298</v>
      </c>
      <c r="F114" s="182">
        <v>157119</v>
      </c>
      <c r="G114" s="182">
        <v>380</v>
      </c>
      <c r="H114" s="182">
        <v>41347</v>
      </c>
      <c r="I114" s="182">
        <v>1870186</v>
      </c>
      <c r="J114" s="182">
        <v>380</v>
      </c>
      <c r="K114" s="182">
        <v>492154</v>
      </c>
      <c r="L114" s="182">
        <v>2082379</v>
      </c>
      <c r="M114" s="183">
        <v>2115165</v>
      </c>
      <c r="N114" s="168">
        <v>1893671</v>
      </c>
      <c r="O114" s="168">
        <v>608559</v>
      </c>
      <c r="P114" s="168">
        <v>87813</v>
      </c>
      <c r="Q114" s="168">
        <v>172251</v>
      </c>
      <c r="R114" s="168">
        <v>2639286</v>
      </c>
      <c r="S114" s="169">
        <v>1618.01</v>
      </c>
      <c r="T114" s="169">
        <v>1643.49</v>
      </c>
      <c r="U114" s="169">
        <v>2050.73</v>
      </c>
      <c r="V114" s="168">
        <v>1287</v>
      </c>
    </row>
    <row r="115" spans="1:22" ht="15" customHeight="1" x14ac:dyDescent="0.25">
      <c r="A115" s="249" t="s">
        <v>364</v>
      </c>
      <c r="B115" s="167" t="s">
        <v>365</v>
      </c>
      <c r="C115" s="181">
        <v>23080</v>
      </c>
      <c r="D115" s="182">
        <v>295</v>
      </c>
      <c r="E115" s="182">
        <v>7824</v>
      </c>
      <c r="F115" s="182">
        <v>314202</v>
      </c>
      <c r="G115" s="182">
        <v>295</v>
      </c>
      <c r="H115" s="182">
        <v>106509</v>
      </c>
      <c r="I115" s="182">
        <v>1137670</v>
      </c>
      <c r="J115" s="182">
        <v>320</v>
      </c>
      <c r="K115" s="182">
        <v>355522</v>
      </c>
      <c r="L115" s="182">
        <v>1474952</v>
      </c>
      <c r="M115" s="183">
        <v>1831912</v>
      </c>
      <c r="N115" s="168">
        <v>1367948</v>
      </c>
      <c r="O115" s="168">
        <v>1107883</v>
      </c>
      <c r="P115" s="168">
        <v>121548</v>
      </c>
      <c r="Q115" s="168">
        <v>124430</v>
      </c>
      <c r="R115" s="168">
        <v>2936913</v>
      </c>
      <c r="S115" s="169">
        <v>550.55999999999995</v>
      </c>
      <c r="T115" s="169">
        <v>683.8</v>
      </c>
      <c r="U115" s="169">
        <v>1096.27</v>
      </c>
      <c r="V115" s="168">
        <v>2679</v>
      </c>
    </row>
    <row r="116" spans="1:22" ht="15" customHeight="1" x14ac:dyDescent="0.25">
      <c r="A116" s="249" t="s">
        <v>366</v>
      </c>
      <c r="B116" s="167" t="s">
        <v>367</v>
      </c>
      <c r="C116" s="181">
        <v>13848</v>
      </c>
      <c r="D116" s="182">
        <v>300</v>
      </c>
      <c r="E116" s="182">
        <v>4616</v>
      </c>
      <c r="F116" s="182">
        <v>16044</v>
      </c>
      <c r="G116" s="182">
        <v>300</v>
      </c>
      <c r="H116" s="182">
        <v>5348</v>
      </c>
      <c r="I116" s="182">
        <v>7440</v>
      </c>
      <c r="J116" s="182">
        <v>340</v>
      </c>
      <c r="K116" s="182">
        <v>2188</v>
      </c>
      <c r="L116" s="182">
        <v>37332</v>
      </c>
      <c r="M116" s="183">
        <v>45970</v>
      </c>
      <c r="N116" s="168">
        <v>8420</v>
      </c>
      <c r="O116" s="168">
        <v>55239</v>
      </c>
      <c r="P116" s="168">
        <v>320</v>
      </c>
      <c r="Q116" s="168">
        <v>763</v>
      </c>
      <c r="R116" s="168">
        <v>100766</v>
      </c>
      <c r="S116" s="169">
        <v>230.44</v>
      </c>
      <c r="T116" s="169">
        <v>283.76</v>
      </c>
      <c r="U116" s="169">
        <v>622.01</v>
      </c>
      <c r="V116" s="168">
        <v>162</v>
      </c>
    </row>
    <row r="117" spans="1:22" ht="15" customHeight="1" x14ac:dyDescent="0.25">
      <c r="A117" s="249" t="s">
        <v>368</v>
      </c>
      <c r="B117" s="167" t="s">
        <v>369</v>
      </c>
      <c r="C117" s="181">
        <v>18006</v>
      </c>
      <c r="D117" s="182">
        <v>325</v>
      </c>
      <c r="E117" s="182">
        <v>5540</v>
      </c>
      <c r="F117" s="182">
        <v>22465</v>
      </c>
      <c r="G117" s="182">
        <v>325</v>
      </c>
      <c r="H117" s="182">
        <v>6912</v>
      </c>
      <c r="I117" s="182">
        <v>367493</v>
      </c>
      <c r="J117" s="182">
        <v>380</v>
      </c>
      <c r="K117" s="182">
        <v>96709</v>
      </c>
      <c r="L117" s="182">
        <v>407964</v>
      </c>
      <c r="M117" s="183">
        <v>419204</v>
      </c>
      <c r="N117" s="168">
        <v>372108</v>
      </c>
      <c r="O117" s="168">
        <v>140425</v>
      </c>
      <c r="P117" s="168">
        <v>7114</v>
      </c>
      <c r="Q117" s="168">
        <v>33845</v>
      </c>
      <c r="R117" s="168">
        <v>532898</v>
      </c>
      <c r="S117" s="169">
        <v>1750.92</v>
      </c>
      <c r="T117" s="169">
        <v>1799.16</v>
      </c>
      <c r="U117" s="169">
        <v>2287.12</v>
      </c>
      <c r="V117" s="168">
        <v>233</v>
      </c>
    </row>
    <row r="118" spans="1:22" ht="15" customHeight="1" x14ac:dyDescent="0.25">
      <c r="A118" s="249" t="s">
        <v>370</v>
      </c>
      <c r="B118" s="167" t="s">
        <v>371</v>
      </c>
      <c r="C118" s="181">
        <v>34906</v>
      </c>
      <c r="D118" s="182">
        <v>325</v>
      </c>
      <c r="E118" s="182">
        <v>10740</v>
      </c>
      <c r="F118" s="182">
        <v>19705</v>
      </c>
      <c r="G118" s="182">
        <v>325</v>
      </c>
      <c r="H118" s="182">
        <v>6063</v>
      </c>
      <c r="I118" s="182">
        <v>803647</v>
      </c>
      <c r="J118" s="182">
        <v>380</v>
      </c>
      <c r="K118" s="182">
        <v>211486</v>
      </c>
      <c r="L118" s="182">
        <v>858258</v>
      </c>
      <c r="M118" s="183">
        <v>874897</v>
      </c>
      <c r="N118" s="168">
        <v>813739</v>
      </c>
      <c r="O118" s="168">
        <v>206370</v>
      </c>
      <c r="P118" s="168">
        <v>17193</v>
      </c>
      <c r="Q118" s="168">
        <v>74017</v>
      </c>
      <c r="R118" s="168">
        <v>1024443</v>
      </c>
      <c r="S118" s="169">
        <v>2473.37</v>
      </c>
      <c r="T118" s="169">
        <v>2521.3200000000002</v>
      </c>
      <c r="U118" s="169">
        <v>2952.28</v>
      </c>
      <c r="V118" s="168">
        <v>347</v>
      </c>
    </row>
    <row r="119" spans="1:22" ht="15" customHeight="1" x14ac:dyDescent="0.25">
      <c r="A119" s="249" t="s">
        <v>372</v>
      </c>
      <c r="B119" s="167" t="s">
        <v>373</v>
      </c>
      <c r="C119" s="181">
        <v>2215</v>
      </c>
      <c r="D119" s="182">
        <v>280</v>
      </c>
      <c r="E119" s="182">
        <v>791</v>
      </c>
      <c r="F119" s="182">
        <v>2890</v>
      </c>
      <c r="G119" s="182">
        <v>280</v>
      </c>
      <c r="H119" s="182">
        <v>1032</v>
      </c>
      <c r="I119" s="182">
        <v>1278</v>
      </c>
      <c r="J119" s="182">
        <v>320</v>
      </c>
      <c r="K119" s="182">
        <v>399</v>
      </c>
      <c r="L119" s="182">
        <v>6383</v>
      </c>
      <c r="M119" s="183">
        <v>8447</v>
      </c>
      <c r="N119" s="168">
        <v>1537</v>
      </c>
      <c r="O119" s="168">
        <v>19707</v>
      </c>
      <c r="P119" s="168">
        <v>211</v>
      </c>
      <c r="Q119" s="168">
        <v>136</v>
      </c>
      <c r="R119" s="168">
        <v>28229</v>
      </c>
      <c r="S119" s="169">
        <v>199.47</v>
      </c>
      <c r="T119" s="169">
        <v>263.95999999999998</v>
      </c>
      <c r="U119" s="169">
        <v>882.15</v>
      </c>
      <c r="V119" s="168">
        <v>32</v>
      </c>
    </row>
    <row r="120" spans="1:22" ht="15" customHeight="1" x14ac:dyDescent="0.25">
      <c r="A120" s="249" t="s">
        <v>374</v>
      </c>
      <c r="B120" s="167" t="s">
        <v>375</v>
      </c>
      <c r="C120" s="181">
        <v>2886</v>
      </c>
      <c r="D120" s="182">
        <v>200</v>
      </c>
      <c r="E120" s="182">
        <v>1443</v>
      </c>
      <c r="F120" s="182">
        <v>31148</v>
      </c>
      <c r="G120" s="182">
        <v>200</v>
      </c>
      <c r="H120" s="182">
        <v>15574</v>
      </c>
      <c r="I120" s="182">
        <v>16583</v>
      </c>
      <c r="J120" s="182">
        <v>280</v>
      </c>
      <c r="K120" s="182">
        <v>5923</v>
      </c>
      <c r="L120" s="182">
        <v>50617</v>
      </c>
      <c r="M120" s="183">
        <v>91639</v>
      </c>
      <c r="N120" s="168">
        <v>22788</v>
      </c>
      <c r="O120" s="168">
        <v>126149</v>
      </c>
      <c r="P120" s="168">
        <v>2322</v>
      </c>
      <c r="Q120" s="168">
        <v>2070</v>
      </c>
      <c r="R120" s="168">
        <v>218040</v>
      </c>
      <c r="S120" s="169">
        <v>209.16</v>
      </c>
      <c r="T120" s="169">
        <v>378.67</v>
      </c>
      <c r="U120" s="169">
        <v>900.99</v>
      </c>
      <c r="V120" s="168">
        <v>242</v>
      </c>
    </row>
    <row r="121" spans="1:22" ht="15" customHeight="1" x14ac:dyDescent="0.25">
      <c r="A121" s="249" t="s">
        <v>376</v>
      </c>
      <c r="B121" s="167" t="s">
        <v>377</v>
      </c>
      <c r="C121" s="181">
        <v>21083</v>
      </c>
      <c r="D121" s="182">
        <v>350</v>
      </c>
      <c r="E121" s="182">
        <v>6024</v>
      </c>
      <c r="F121" s="182">
        <v>319323</v>
      </c>
      <c r="G121" s="182">
        <v>350</v>
      </c>
      <c r="H121" s="182">
        <v>91235</v>
      </c>
      <c r="I121" s="182">
        <v>1534171</v>
      </c>
      <c r="J121" s="182">
        <v>380</v>
      </c>
      <c r="K121" s="182">
        <v>403729</v>
      </c>
      <c r="L121" s="182">
        <v>1874577</v>
      </c>
      <c r="M121" s="183">
        <v>1948577</v>
      </c>
      <c r="N121" s="168">
        <v>1553436</v>
      </c>
      <c r="O121" s="168">
        <v>1256376</v>
      </c>
      <c r="P121" s="168">
        <v>113815</v>
      </c>
      <c r="Q121" s="168">
        <v>141303</v>
      </c>
      <c r="R121" s="168">
        <v>3177465</v>
      </c>
      <c r="S121" s="169">
        <v>802.13</v>
      </c>
      <c r="T121" s="169">
        <v>833.79</v>
      </c>
      <c r="U121" s="169">
        <v>1359.63</v>
      </c>
      <c r="V121" s="168">
        <v>2337</v>
      </c>
    </row>
    <row r="122" spans="1:22" ht="15" customHeight="1" x14ac:dyDescent="0.25">
      <c r="A122" s="249" t="s">
        <v>378</v>
      </c>
      <c r="B122" s="167" t="s">
        <v>379</v>
      </c>
      <c r="C122" s="181">
        <v>4218</v>
      </c>
      <c r="D122" s="182">
        <v>260</v>
      </c>
      <c r="E122" s="182">
        <v>1622</v>
      </c>
      <c r="F122" s="182">
        <v>41096</v>
      </c>
      <c r="G122" s="182">
        <v>260</v>
      </c>
      <c r="H122" s="182">
        <v>15806</v>
      </c>
      <c r="I122" s="182">
        <v>103574</v>
      </c>
      <c r="J122" s="182">
        <v>310</v>
      </c>
      <c r="K122" s="182">
        <v>33411</v>
      </c>
      <c r="L122" s="182">
        <v>148888</v>
      </c>
      <c r="M122" s="183">
        <v>198966</v>
      </c>
      <c r="N122" s="168">
        <v>128556</v>
      </c>
      <c r="O122" s="168">
        <v>192250</v>
      </c>
      <c r="P122" s="168">
        <v>2819</v>
      </c>
      <c r="Q122" s="168">
        <v>11691</v>
      </c>
      <c r="R122" s="168">
        <v>382344</v>
      </c>
      <c r="S122" s="169">
        <v>375.03</v>
      </c>
      <c r="T122" s="169">
        <v>501.17</v>
      </c>
      <c r="U122" s="169">
        <v>963.08</v>
      </c>
      <c r="V122" s="168">
        <v>397</v>
      </c>
    </row>
    <row r="123" spans="1:22" ht="15" customHeight="1" x14ac:dyDescent="0.25">
      <c r="A123" s="249" t="s">
        <v>380</v>
      </c>
      <c r="B123" s="167" t="s">
        <v>381</v>
      </c>
      <c r="C123" s="181">
        <v>8551</v>
      </c>
      <c r="D123" s="182">
        <v>350</v>
      </c>
      <c r="E123" s="182">
        <v>2443</v>
      </c>
      <c r="F123" s="182">
        <v>10179</v>
      </c>
      <c r="G123" s="182">
        <v>370</v>
      </c>
      <c r="H123" s="182">
        <v>2751</v>
      </c>
      <c r="I123" s="182">
        <v>29226</v>
      </c>
      <c r="J123" s="182">
        <v>350</v>
      </c>
      <c r="K123" s="182">
        <v>8350</v>
      </c>
      <c r="L123" s="182">
        <v>47956</v>
      </c>
      <c r="M123" s="183">
        <v>51677</v>
      </c>
      <c r="N123" s="168">
        <v>32130</v>
      </c>
      <c r="O123" s="168">
        <v>51359</v>
      </c>
      <c r="P123" s="168">
        <v>780</v>
      </c>
      <c r="Q123" s="168">
        <v>2921</v>
      </c>
      <c r="R123" s="168">
        <v>100895</v>
      </c>
      <c r="S123" s="169">
        <v>526.99</v>
      </c>
      <c r="T123" s="169">
        <v>567.88</v>
      </c>
      <c r="U123" s="169">
        <v>1108.74</v>
      </c>
      <c r="V123" s="168">
        <v>91</v>
      </c>
    </row>
    <row r="124" spans="1:22" ht="15" customHeight="1" x14ac:dyDescent="0.25">
      <c r="A124" s="249" t="s">
        <v>382</v>
      </c>
      <c r="B124" s="167" t="s">
        <v>383</v>
      </c>
      <c r="C124" s="181">
        <v>9249</v>
      </c>
      <c r="D124" s="182">
        <v>380</v>
      </c>
      <c r="E124" s="182">
        <v>2434</v>
      </c>
      <c r="F124" s="182">
        <v>400639</v>
      </c>
      <c r="G124" s="182">
        <v>425</v>
      </c>
      <c r="H124" s="182">
        <v>94268</v>
      </c>
      <c r="I124" s="182">
        <v>1041893</v>
      </c>
      <c r="J124" s="182">
        <v>380</v>
      </c>
      <c r="K124" s="182">
        <v>274182</v>
      </c>
      <c r="L124" s="182">
        <v>1451781</v>
      </c>
      <c r="M124" s="183">
        <v>1450461</v>
      </c>
      <c r="N124" s="168">
        <v>1054976</v>
      </c>
      <c r="O124" s="168">
        <v>968233</v>
      </c>
      <c r="P124" s="168">
        <v>133744</v>
      </c>
      <c r="Q124" s="168">
        <v>95961</v>
      </c>
      <c r="R124" s="168">
        <v>2456477</v>
      </c>
      <c r="S124" s="169">
        <v>410.11</v>
      </c>
      <c r="T124" s="169">
        <v>409.73</v>
      </c>
      <c r="U124" s="169">
        <v>693.92</v>
      </c>
      <c r="V124" s="168">
        <v>3540</v>
      </c>
    </row>
    <row r="125" spans="1:22" ht="15" customHeight="1" x14ac:dyDescent="0.25">
      <c r="A125" s="249" t="s">
        <v>384</v>
      </c>
      <c r="B125" s="167" t="s">
        <v>385</v>
      </c>
      <c r="C125" s="181">
        <v>4496</v>
      </c>
      <c r="D125" s="182">
        <v>130</v>
      </c>
      <c r="E125" s="182">
        <v>3458</v>
      </c>
      <c r="F125" s="182">
        <v>0</v>
      </c>
      <c r="G125" s="182">
        <v>0</v>
      </c>
      <c r="H125" s="182">
        <v>0</v>
      </c>
      <c r="I125" s="182">
        <v>417999</v>
      </c>
      <c r="J125" s="182">
        <v>310</v>
      </c>
      <c r="K125" s="182">
        <v>134838</v>
      </c>
      <c r="L125" s="182">
        <v>422495</v>
      </c>
      <c r="M125" s="183">
        <v>530493</v>
      </c>
      <c r="N125" s="168">
        <v>518820</v>
      </c>
      <c r="O125" s="168">
        <v>89686</v>
      </c>
      <c r="P125" s="168">
        <v>9083</v>
      </c>
      <c r="Q125" s="168">
        <v>47191</v>
      </c>
      <c r="R125" s="168">
        <v>582071</v>
      </c>
      <c r="S125" s="169">
        <v>3840.86</v>
      </c>
      <c r="T125" s="169">
        <v>4822.66</v>
      </c>
      <c r="U125" s="169">
        <v>5291.55</v>
      </c>
      <c r="V125" s="168">
        <v>110</v>
      </c>
    </row>
    <row r="126" spans="1:22" ht="15" customHeight="1" x14ac:dyDescent="0.25">
      <c r="A126" s="249" t="s">
        <v>386</v>
      </c>
      <c r="B126" s="167" t="s">
        <v>387</v>
      </c>
      <c r="C126" s="181">
        <v>21608</v>
      </c>
      <c r="D126" s="182">
        <v>220</v>
      </c>
      <c r="E126" s="182">
        <v>9822</v>
      </c>
      <c r="F126" s="182">
        <v>20352</v>
      </c>
      <c r="G126" s="182">
        <v>220</v>
      </c>
      <c r="H126" s="182">
        <v>9251</v>
      </c>
      <c r="I126" s="182">
        <v>279921</v>
      </c>
      <c r="J126" s="182">
        <v>310</v>
      </c>
      <c r="K126" s="182">
        <v>90297</v>
      </c>
      <c r="L126" s="182">
        <v>321881</v>
      </c>
      <c r="M126" s="183">
        <v>418592</v>
      </c>
      <c r="N126" s="168">
        <v>347438</v>
      </c>
      <c r="O126" s="168">
        <v>95893</v>
      </c>
      <c r="P126" s="168">
        <v>12598</v>
      </c>
      <c r="Q126" s="168">
        <v>31602</v>
      </c>
      <c r="R126" s="168">
        <v>495481</v>
      </c>
      <c r="S126" s="169">
        <v>1798.22</v>
      </c>
      <c r="T126" s="169">
        <v>2338.5</v>
      </c>
      <c r="U126" s="169">
        <v>2768.05</v>
      </c>
      <c r="V126" s="168">
        <v>179</v>
      </c>
    </row>
    <row r="127" spans="1:22" ht="15" customHeight="1" x14ac:dyDescent="0.25">
      <c r="A127" s="249" t="s">
        <v>388</v>
      </c>
      <c r="B127" s="167" t="s">
        <v>389</v>
      </c>
      <c r="C127" s="181">
        <v>4460</v>
      </c>
      <c r="D127" s="182">
        <v>330</v>
      </c>
      <c r="E127" s="182">
        <v>1352</v>
      </c>
      <c r="F127" s="182">
        <v>235680</v>
      </c>
      <c r="G127" s="182">
        <v>330</v>
      </c>
      <c r="H127" s="182">
        <v>71418</v>
      </c>
      <c r="I127" s="182">
        <v>1283372</v>
      </c>
      <c r="J127" s="182">
        <v>370</v>
      </c>
      <c r="K127" s="182">
        <v>346857</v>
      </c>
      <c r="L127" s="182">
        <v>1523512</v>
      </c>
      <c r="M127" s="183">
        <v>1632569</v>
      </c>
      <c r="N127" s="168">
        <v>1334609</v>
      </c>
      <c r="O127" s="168">
        <v>897013</v>
      </c>
      <c r="P127" s="168">
        <v>102908</v>
      </c>
      <c r="Q127" s="168">
        <v>121397</v>
      </c>
      <c r="R127" s="168">
        <v>2511093</v>
      </c>
      <c r="S127" s="169">
        <v>1060.94</v>
      </c>
      <c r="T127" s="169">
        <v>1136.8900000000001</v>
      </c>
      <c r="U127" s="169">
        <v>1748.67</v>
      </c>
      <c r="V127" s="168">
        <v>1436</v>
      </c>
    </row>
    <row r="128" spans="1:22" ht="15" customHeight="1" x14ac:dyDescent="0.25">
      <c r="A128" s="249" t="s">
        <v>390</v>
      </c>
      <c r="B128" s="167" t="s">
        <v>391</v>
      </c>
      <c r="C128" s="181">
        <v>5953</v>
      </c>
      <c r="D128" s="182">
        <v>280</v>
      </c>
      <c r="E128" s="182">
        <v>2126</v>
      </c>
      <c r="F128" s="182">
        <v>11006</v>
      </c>
      <c r="G128" s="182">
        <v>280</v>
      </c>
      <c r="H128" s="182">
        <v>3931</v>
      </c>
      <c r="I128" s="182">
        <v>86378</v>
      </c>
      <c r="J128" s="182">
        <v>310</v>
      </c>
      <c r="K128" s="182">
        <v>27864</v>
      </c>
      <c r="L128" s="182">
        <v>103337</v>
      </c>
      <c r="M128" s="183">
        <v>130536</v>
      </c>
      <c r="N128" s="168">
        <v>107212</v>
      </c>
      <c r="O128" s="168">
        <v>64083</v>
      </c>
      <c r="P128" s="168">
        <v>3869</v>
      </c>
      <c r="Q128" s="168">
        <v>9749</v>
      </c>
      <c r="R128" s="168">
        <v>188739</v>
      </c>
      <c r="S128" s="169">
        <v>914.49</v>
      </c>
      <c r="T128" s="169">
        <v>1155.19</v>
      </c>
      <c r="U128" s="169">
        <v>1670.26</v>
      </c>
      <c r="V128" s="168">
        <v>113</v>
      </c>
    </row>
    <row r="129" spans="1:22" ht="15" customHeight="1" x14ac:dyDescent="0.25">
      <c r="A129" s="249" t="s">
        <v>392</v>
      </c>
      <c r="B129" s="167" t="s">
        <v>393</v>
      </c>
      <c r="C129" s="181">
        <v>11675</v>
      </c>
      <c r="D129" s="182">
        <v>260</v>
      </c>
      <c r="E129" s="182">
        <v>4490</v>
      </c>
      <c r="F129" s="182">
        <v>129723</v>
      </c>
      <c r="G129" s="182">
        <v>260</v>
      </c>
      <c r="H129" s="182">
        <v>49893</v>
      </c>
      <c r="I129" s="182">
        <v>589649</v>
      </c>
      <c r="J129" s="182">
        <v>295</v>
      </c>
      <c r="K129" s="182">
        <v>199881</v>
      </c>
      <c r="L129" s="182">
        <v>731047</v>
      </c>
      <c r="M129" s="183">
        <v>989212</v>
      </c>
      <c r="N129" s="168">
        <v>769086</v>
      </c>
      <c r="O129" s="168">
        <v>338262</v>
      </c>
      <c r="P129" s="168">
        <v>26640</v>
      </c>
      <c r="Q129" s="168">
        <v>69955</v>
      </c>
      <c r="R129" s="168">
        <v>1284159</v>
      </c>
      <c r="S129" s="169">
        <v>850.05</v>
      </c>
      <c r="T129" s="169">
        <v>1150.25</v>
      </c>
      <c r="U129" s="169">
        <v>1493.21</v>
      </c>
      <c r="V129" s="168">
        <v>860</v>
      </c>
    </row>
    <row r="130" spans="1:22" ht="15" customHeight="1" x14ac:dyDescent="0.25">
      <c r="A130" s="249" t="s">
        <v>394</v>
      </c>
      <c r="B130" s="167" t="s">
        <v>395</v>
      </c>
      <c r="C130" s="181">
        <v>6944</v>
      </c>
      <c r="D130" s="182">
        <v>300</v>
      </c>
      <c r="E130" s="182">
        <v>2315</v>
      </c>
      <c r="F130" s="182">
        <v>12480</v>
      </c>
      <c r="G130" s="182">
        <v>300</v>
      </c>
      <c r="H130" s="182">
        <v>4160</v>
      </c>
      <c r="I130" s="182">
        <v>29897</v>
      </c>
      <c r="J130" s="182">
        <v>330</v>
      </c>
      <c r="K130" s="182">
        <v>9060</v>
      </c>
      <c r="L130" s="182">
        <v>49321</v>
      </c>
      <c r="M130" s="183">
        <v>59761</v>
      </c>
      <c r="N130" s="168">
        <v>34859</v>
      </c>
      <c r="O130" s="168">
        <v>72618</v>
      </c>
      <c r="P130" s="168">
        <v>1729</v>
      </c>
      <c r="Q130" s="168">
        <v>3168</v>
      </c>
      <c r="R130" s="168">
        <v>130940</v>
      </c>
      <c r="S130" s="169">
        <v>324.48</v>
      </c>
      <c r="T130" s="169">
        <v>393.17</v>
      </c>
      <c r="U130" s="169">
        <v>861.45</v>
      </c>
      <c r="V130" s="168">
        <v>152</v>
      </c>
    </row>
    <row r="131" spans="1:22" ht="15" customHeight="1" x14ac:dyDescent="0.25">
      <c r="A131" s="249" t="s">
        <v>396</v>
      </c>
      <c r="B131" s="167" t="s">
        <v>397</v>
      </c>
      <c r="C131" s="181">
        <v>23931</v>
      </c>
      <c r="D131" s="182">
        <v>380</v>
      </c>
      <c r="E131" s="182">
        <v>6298</v>
      </c>
      <c r="F131" s="182">
        <v>89690</v>
      </c>
      <c r="G131" s="182">
        <v>425</v>
      </c>
      <c r="H131" s="182">
        <v>21104</v>
      </c>
      <c r="I131" s="182">
        <v>-5032</v>
      </c>
      <c r="J131" s="182">
        <v>380</v>
      </c>
      <c r="K131" s="182">
        <v>-1324</v>
      </c>
      <c r="L131" s="182">
        <v>108589</v>
      </c>
      <c r="M131" s="183">
        <v>102857</v>
      </c>
      <c r="N131" s="168">
        <v>-5095</v>
      </c>
      <c r="O131" s="168">
        <v>320263</v>
      </c>
      <c r="P131" s="168">
        <v>12442</v>
      </c>
      <c r="Q131" s="168">
        <v>-465</v>
      </c>
      <c r="R131" s="168">
        <v>436027</v>
      </c>
      <c r="S131" s="169">
        <v>140.30000000000001</v>
      </c>
      <c r="T131" s="169">
        <v>132.88999999999999</v>
      </c>
      <c r="U131" s="169">
        <v>563.34</v>
      </c>
      <c r="V131" s="168">
        <v>774</v>
      </c>
    </row>
    <row r="132" spans="1:22" ht="15" customHeight="1" x14ac:dyDescent="0.25">
      <c r="A132" s="165" t="s">
        <v>398</v>
      </c>
      <c r="B132" s="167" t="s">
        <v>399</v>
      </c>
      <c r="C132" s="181">
        <v>10637</v>
      </c>
      <c r="D132" s="182">
        <v>330</v>
      </c>
      <c r="E132" s="182">
        <v>3223</v>
      </c>
      <c r="F132" s="182">
        <v>39025</v>
      </c>
      <c r="G132" s="182">
        <v>360</v>
      </c>
      <c r="H132" s="182">
        <v>10840</v>
      </c>
      <c r="I132" s="182">
        <v>56156</v>
      </c>
      <c r="J132" s="182">
        <v>300</v>
      </c>
      <c r="K132" s="182">
        <v>18719</v>
      </c>
      <c r="L132" s="182">
        <v>105818</v>
      </c>
      <c r="M132" s="183">
        <v>127437</v>
      </c>
      <c r="N132" s="168">
        <v>72024</v>
      </c>
      <c r="O132" s="168">
        <v>172234</v>
      </c>
      <c r="P132" s="168">
        <v>1931</v>
      </c>
      <c r="Q132" s="168">
        <v>6549</v>
      </c>
      <c r="R132" s="168">
        <v>295053</v>
      </c>
      <c r="S132" s="169">
        <v>331.72</v>
      </c>
      <c r="T132" s="169">
        <v>399.49</v>
      </c>
      <c r="U132" s="169">
        <v>924.93</v>
      </c>
      <c r="V132" s="168">
        <v>319</v>
      </c>
    </row>
    <row r="133" spans="1:22" ht="15" customHeight="1" x14ac:dyDescent="0.25">
      <c r="A133" s="170" t="s">
        <v>400</v>
      </c>
      <c r="B133" s="167" t="s">
        <v>401</v>
      </c>
      <c r="C133" s="181">
        <v>20279</v>
      </c>
      <c r="D133" s="182">
        <v>320</v>
      </c>
      <c r="E133" s="182">
        <v>6337</v>
      </c>
      <c r="F133" s="182">
        <v>77606</v>
      </c>
      <c r="G133" s="182">
        <v>320</v>
      </c>
      <c r="H133" s="182">
        <v>24252</v>
      </c>
      <c r="I133" s="182">
        <v>355678</v>
      </c>
      <c r="J133" s="182">
        <v>340</v>
      </c>
      <c r="K133" s="182">
        <v>104611</v>
      </c>
      <c r="L133" s="182">
        <v>453563</v>
      </c>
      <c r="M133" s="183">
        <v>523534</v>
      </c>
      <c r="N133" s="168">
        <v>402514</v>
      </c>
      <c r="O133" s="168">
        <v>354864</v>
      </c>
      <c r="P133" s="168">
        <v>30518</v>
      </c>
      <c r="Q133" s="168">
        <v>36611</v>
      </c>
      <c r="R133" s="168">
        <v>872305</v>
      </c>
      <c r="S133" s="169">
        <v>620.47</v>
      </c>
      <c r="T133" s="169">
        <v>716.19</v>
      </c>
      <c r="U133" s="169">
        <v>1193.3</v>
      </c>
      <c r="V133" s="168">
        <v>731</v>
      </c>
    </row>
    <row r="134" spans="1:22" ht="15" customHeight="1" x14ac:dyDescent="0.25">
      <c r="A134" s="165" t="s">
        <v>402</v>
      </c>
      <c r="B134" s="167" t="s">
        <v>403</v>
      </c>
      <c r="C134" s="181">
        <v>60093</v>
      </c>
      <c r="D134" s="182">
        <v>330</v>
      </c>
      <c r="E134" s="182">
        <v>18210</v>
      </c>
      <c r="F134" s="182">
        <v>61726</v>
      </c>
      <c r="G134" s="182">
        <v>360</v>
      </c>
      <c r="H134" s="182">
        <v>17146</v>
      </c>
      <c r="I134" s="182">
        <v>408209</v>
      </c>
      <c r="J134" s="182">
        <v>330</v>
      </c>
      <c r="K134" s="182">
        <v>123700</v>
      </c>
      <c r="L134" s="182">
        <v>530028</v>
      </c>
      <c r="M134" s="183">
        <v>607862</v>
      </c>
      <c r="N134" s="168">
        <v>475962</v>
      </c>
      <c r="O134" s="168">
        <v>279143</v>
      </c>
      <c r="P134" s="168">
        <v>18027</v>
      </c>
      <c r="Q134" s="168">
        <v>43294</v>
      </c>
      <c r="R134" s="168">
        <v>861738</v>
      </c>
      <c r="S134" s="169">
        <v>890.8</v>
      </c>
      <c r="T134" s="169">
        <v>1021.62</v>
      </c>
      <c r="U134" s="169">
        <v>1448.3</v>
      </c>
      <c r="V134" s="168">
        <v>595</v>
      </c>
    </row>
    <row r="135" spans="1:22" ht="15" customHeight="1" x14ac:dyDescent="0.25">
      <c r="A135" s="170" t="s">
        <v>404</v>
      </c>
      <c r="B135" s="167" t="s">
        <v>405</v>
      </c>
      <c r="C135" s="181">
        <v>28703</v>
      </c>
      <c r="D135" s="182">
        <v>320</v>
      </c>
      <c r="E135" s="182">
        <v>8970</v>
      </c>
      <c r="F135" s="182">
        <v>57173</v>
      </c>
      <c r="G135" s="182">
        <v>320</v>
      </c>
      <c r="H135" s="182">
        <v>17867</v>
      </c>
      <c r="I135" s="182">
        <v>391523</v>
      </c>
      <c r="J135" s="182">
        <v>350</v>
      </c>
      <c r="K135" s="182">
        <v>111864</v>
      </c>
      <c r="L135" s="182">
        <v>477399</v>
      </c>
      <c r="M135" s="183">
        <v>534093</v>
      </c>
      <c r="N135" s="168">
        <v>430420</v>
      </c>
      <c r="O135" s="168">
        <v>280539</v>
      </c>
      <c r="P135" s="168">
        <v>27200</v>
      </c>
      <c r="Q135" s="168">
        <v>39150</v>
      </c>
      <c r="R135" s="168">
        <v>802682</v>
      </c>
      <c r="S135" s="169">
        <v>709.36</v>
      </c>
      <c r="T135" s="169">
        <v>793.6</v>
      </c>
      <c r="U135" s="169">
        <v>1192.69</v>
      </c>
      <c r="V135" s="168">
        <v>673</v>
      </c>
    </row>
    <row r="136" spans="1:22" ht="15" customHeight="1" x14ac:dyDescent="0.25">
      <c r="A136" s="165" t="s">
        <v>406</v>
      </c>
      <c r="B136" s="167" t="s">
        <v>407</v>
      </c>
      <c r="C136" s="181">
        <v>22605</v>
      </c>
      <c r="D136" s="182">
        <v>270</v>
      </c>
      <c r="E136" s="182">
        <v>8372</v>
      </c>
      <c r="F136" s="182">
        <v>20691</v>
      </c>
      <c r="G136" s="182">
        <v>270</v>
      </c>
      <c r="H136" s="182">
        <v>7663</v>
      </c>
      <c r="I136" s="182">
        <v>243556</v>
      </c>
      <c r="J136" s="182">
        <v>310</v>
      </c>
      <c r="K136" s="182">
        <v>78566</v>
      </c>
      <c r="L136" s="182">
        <v>286852</v>
      </c>
      <c r="M136" s="183">
        <v>362041</v>
      </c>
      <c r="N136" s="168">
        <v>302302</v>
      </c>
      <c r="O136" s="168">
        <v>183561</v>
      </c>
      <c r="P136" s="168">
        <v>10121</v>
      </c>
      <c r="Q136" s="168">
        <v>27495</v>
      </c>
      <c r="R136" s="168">
        <v>528228</v>
      </c>
      <c r="S136" s="169">
        <v>817.24</v>
      </c>
      <c r="T136" s="169">
        <v>1031.46</v>
      </c>
      <c r="U136" s="169">
        <v>1504.92</v>
      </c>
      <c r="V136" s="168">
        <v>351</v>
      </c>
    </row>
    <row r="137" spans="1:22" ht="15" customHeight="1" x14ac:dyDescent="0.25">
      <c r="A137" s="170" t="s">
        <v>408</v>
      </c>
      <c r="B137" s="167" t="s">
        <v>409</v>
      </c>
      <c r="C137" s="181">
        <v>25054</v>
      </c>
      <c r="D137" s="182">
        <v>220</v>
      </c>
      <c r="E137" s="182">
        <v>11388</v>
      </c>
      <c r="F137" s="182">
        <v>0</v>
      </c>
      <c r="G137" s="182">
        <v>0</v>
      </c>
      <c r="H137" s="182">
        <v>0</v>
      </c>
      <c r="I137" s="182">
        <v>515449</v>
      </c>
      <c r="J137" s="182">
        <v>300</v>
      </c>
      <c r="K137" s="182">
        <v>171816</v>
      </c>
      <c r="L137" s="182">
        <v>540503</v>
      </c>
      <c r="M137" s="183">
        <v>699537</v>
      </c>
      <c r="N137" s="168">
        <v>661101</v>
      </c>
      <c r="O137" s="168">
        <v>142442</v>
      </c>
      <c r="P137" s="168">
        <v>16654</v>
      </c>
      <c r="Q137" s="168">
        <v>60133</v>
      </c>
      <c r="R137" s="168">
        <v>798500</v>
      </c>
      <c r="S137" s="169">
        <v>2119.62</v>
      </c>
      <c r="T137" s="169">
        <v>2743.28</v>
      </c>
      <c r="U137" s="169">
        <v>3131.37</v>
      </c>
      <c r="V137" s="168">
        <v>255</v>
      </c>
    </row>
    <row r="138" spans="1:22" ht="15" customHeight="1" x14ac:dyDescent="0.25">
      <c r="A138" s="165" t="s">
        <v>410</v>
      </c>
      <c r="B138" s="167" t="s">
        <v>411</v>
      </c>
      <c r="C138" s="181">
        <v>15443</v>
      </c>
      <c r="D138" s="182">
        <v>280</v>
      </c>
      <c r="E138" s="182">
        <v>5515</v>
      </c>
      <c r="F138" s="182">
        <v>50249</v>
      </c>
      <c r="G138" s="182">
        <v>280</v>
      </c>
      <c r="H138" s="182">
        <v>17946</v>
      </c>
      <c r="I138" s="182">
        <v>366468</v>
      </c>
      <c r="J138" s="182">
        <v>320</v>
      </c>
      <c r="K138" s="182">
        <v>114521</v>
      </c>
      <c r="L138" s="182">
        <v>432160</v>
      </c>
      <c r="M138" s="183">
        <v>532986</v>
      </c>
      <c r="N138" s="168">
        <v>440645</v>
      </c>
      <c r="O138" s="168">
        <v>320107</v>
      </c>
      <c r="P138" s="168">
        <v>15724</v>
      </c>
      <c r="Q138" s="168">
        <v>40080</v>
      </c>
      <c r="R138" s="168">
        <v>828737</v>
      </c>
      <c r="S138" s="169">
        <v>823.16</v>
      </c>
      <c r="T138" s="169">
        <v>1015.21</v>
      </c>
      <c r="U138" s="169">
        <v>1578.55</v>
      </c>
      <c r="V138" s="168">
        <v>525</v>
      </c>
    </row>
    <row r="139" spans="1:22" ht="15" customHeight="1" x14ac:dyDescent="0.25">
      <c r="A139" s="170"/>
      <c r="B139" s="167"/>
      <c r="C139" s="181"/>
      <c r="D139" s="182"/>
      <c r="E139" s="182"/>
      <c r="F139" s="182"/>
      <c r="G139" s="182"/>
      <c r="H139" s="182"/>
      <c r="I139" s="182"/>
      <c r="J139" s="182"/>
      <c r="K139" s="182"/>
      <c r="L139" s="182"/>
      <c r="M139" s="183"/>
      <c r="N139" s="168"/>
      <c r="O139" s="168"/>
      <c r="P139" s="168"/>
      <c r="Q139" s="168"/>
      <c r="R139" s="168"/>
      <c r="S139" s="169"/>
      <c r="T139" s="169"/>
      <c r="U139" s="169"/>
      <c r="V139" s="168"/>
    </row>
    <row r="140" spans="1:22" ht="15" customHeight="1" x14ac:dyDescent="0.25">
      <c r="A140" s="250">
        <v>53</v>
      </c>
      <c r="B140" s="180" t="s">
        <v>412</v>
      </c>
      <c r="C140" s="181"/>
      <c r="D140" s="182"/>
      <c r="E140" s="182"/>
      <c r="F140" s="182"/>
      <c r="G140" s="182"/>
      <c r="H140" s="182"/>
      <c r="I140" s="182"/>
      <c r="J140" s="182"/>
      <c r="K140" s="182"/>
      <c r="L140" s="182"/>
      <c r="M140" s="183"/>
      <c r="N140" s="168"/>
      <c r="O140" s="168"/>
      <c r="P140" s="168"/>
      <c r="Q140" s="168"/>
      <c r="R140" s="168"/>
      <c r="S140" s="169"/>
      <c r="T140" s="169"/>
      <c r="U140" s="169"/>
      <c r="V140" s="168"/>
    </row>
    <row r="141" spans="1:22" ht="15" customHeight="1" x14ac:dyDescent="0.25">
      <c r="A141" s="170"/>
      <c r="B141" s="167"/>
      <c r="C141" s="181"/>
      <c r="D141" s="182"/>
      <c r="E141" s="182"/>
      <c r="F141" s="182"/>
      <c r="G141" s="182"/>
      <c r="H141" s="182"/>
      <c r="I141" s="182"/>
      <c r="J141" s="182"/>
      <c r="K141" s="182"/>
      <c r="L141" s="182"/>
      <c r="M141" s="183"/>
      <c r="N141" s="168"/>
      <c r="O141" s="168"/>
      <c r="P141" s="168"/>
      <c r="Q141" s="168"/>
      <c r="R141" s="168"/>
      <c r="S141" s="169"/>
      <c r="T141" s="169"/>
      <c r="U141" s="169"/>
      <c r="V141" s="168"/>
    </row>
    <row r="142" spans="1:22" ht="15" customHeight="1" x14ac:dyDescent="0.25">
      <c r="A142" s="165" t="s">
        <v>119</v>
      </c>
      <c r="B142" s="167" t="s">
        <v>413</v>
      </c>
      <c r="C142" s="181">
        <v>3574</v>
      </c>
      <c r="D142" s="182">
        <v>290</v>
      </c>
      <c r="E142" s="182">
        <v>1232</v>
      </c>
      <c r="F142" s="182">
        <v>7377</v>
      </c>
      <c r="G142" s="182">
        <v>290</v>
      </c>
      <c r="H142" s="182">
        <v>2544</v>
      </c>
      <c r="I142" s="182">
        <v>-2034</v>
      </c>
      <c r="J142" s="182">
        <v>310</v>
      </c>
      <c r="K142" s="182">
        <v>-656</v>
      </c>
      <c r="L142" s="182">
        <v>8917</v>
      </c>
      <c r="M142" s="183">
        <v>12085</v>
      </c>
      <c r="N142" s="168">
        <v>-2525</v>
      </c>
      <c r="O142" s="168">
        <v>48722</v>
      </c>
      <c r="P142" s="168">
        <v>284</v>
      </c>
      <c r="Q142" s="168">
        <v>-231</v>
      </c>
      <c r="R142" s="168">
        <v>61322</v>
      </c>
      <c r="S142" s="169">
        <v>123.85</v>
      </c>
      <c r="T142" s="169">
        <v>167.85</v>
      </c>
      <c r="U142" s="169">
        <v>851.7</v>
      </c>
      <c r="V142" s="168">
        <v>72</v>
      </c>
    </row>
    <row r="143" spans="1:22" ht="15" customHeight="1" x14ac:dyDescent="0.25">
      <c r="A143" s="170" t="s">
        <v>120</v>
      </c>
      <c r="B143" s="167" t="s">
        <v>414</v>
      </c>
      <c r="C143" s="181">
        <v>9690</v>
      </c>
      <c r="D143" s="182">
        <v>380</v>
      </c>
      <c r="E143" s="182">
        <v>2550</v>
      </c>
      <c r="F143" s="182">
        <v>192751</v>
      </c>
      <c r="G143" s="182">
        <v>425</v>
      </c>
      <c r="H143" s="182">
        <v>45353</v>
      </c>
      <c r="I143" s="182">
        <v>663828</v>
      </c>
      <c r="J143" s="182">
        <v>380</v>
      </c>
      <c r="K143" s="182">
        <v>174692</v>
      </c>
      <c r="L143" s="182">
        <v>866269</v>
      </c>
      <c r="M143" s="183">
        <v>867089</v>
      </c>
      <c r="N143" s="168">
        <v>672164</v>
      </c>
      <c r="O143" s="168">
        <v>548666</v>
      </c>
      <c r="P143" s="168">
        <v>50878</v>
      </c>
      <c r="Q143" s="168">
        <v>61140</v>
      </c>
      <c r="R143" s="168">
        <v>1405493</v>
      </c>
      <c r="S143" s="169">
        <v>1039.94</v>
      </c>
      <c r="T143" s="169">
        <v>1040.92</v>
      </c>
      <c r="U143" s="169">
        <v>1687.27</v>
      </c>
      <c r="V143" s="168">
        <v>833</v>
      </c>
    </row>
    <row r="144" spans="1:22" ht="15" customHeight="1" x14ac:dyDescent="0.25">
      <c r="A144" s="165" t="s">
        <v>121</v>
      </c>
      <c r="B144" s="167" t="s">
        <v>415</v>
      </c>
      <c r="C144" s="181">
        <v>360</v>
      </c>
      <c r="D144" s="182">
        <v>380</v>
      </c>
      <c r="E144" s="182">
        <v>95</v>
      </c>
      <c r="F144" s="182">
        <v>637744</v>
      </c>
      <c r="G144" s="182">
        <v>425</v>
      </c>
      <c r="H144" s="182">
        <v>150057</v>
      </c>
      <c r="I144" s="182">
        <v>1580123</v>
      </c>
      <c r="J144" s="182">
        <v>380</v>
      </c>
      <c r="K144" s="182">
        <v>415822</v>
      </c>
      <c r="L144" s="182">
        <v>2218227</v>
      </c>
      <c r="M144" s="183">
        <v>2216747</v>
      </c>
      <c r="N144" s="168">
        <v>1599965</v>
      </c>
      <c r="O144" s="168">
        <v>2727501</v>
      </c>
      <c r="P144" s="168">
        <v>118773</v>
      </c>
      <c r="Q144" s="168">
        <v>145535</v>
      </c>
      <c r="R144" s="168">
        <v>4917486</v>
      </c>
      <c r="S144" s="169">
        <v>673.62</v>
      </c>
      <c r="T144" s="169">
        <v>673.17</v>
      </c>
      <c r="U144" s="169">
        <v>1493.31</v>
      </c>
      <c r="V144" s="168">
        <v>3293</v>
      </c>
    </row>
    <row r="145" spans="1:22" ht="15" customHeight="1" x14ac:dyDescent="0.25">
      <c r="A145" s="170" t="s">
        <v>122</v>
      </c>
      <c r="B145" s="167" t="s">
        <v>416</v>
      </c>
      <c r="C145" s="181">
        <v>5793</v>
      </c>
      <c r="D145" s="182">
        <v>330</v>
      </c>
      <c r="E145" s="182">
        <v>1755</v>
      </c>
      <c r="F145" s="182">
        <v>151256</v>
      </c>
      <c r="G145" s="182">
        <v>400</v>
      </c>
      <c r="H145" s="182">
        <v>37814</v>
      </c>
      <c r="I145" s="182">
        <v>54490</v>
      </c>
      <c r="J145" s="182">
        <v>320</v>
      </c>
      <c r="K145" s="182">
        <v>17028</v>
      </c>
      <c r="L145" s="182">
        <v>211539</v>
      </c>
      <c r="M145" s="183">
        <v>226791</v>
      </c>
      <c r="N145" s="168">
        <v>65519</v>
      </c>
      <c r="O145" s="168">
        <v>598629</v>
      </c>
      <c r="P145" s="168">
        <v>32132</v>
      </c>
      <c r="Q145" s="168">
        <v>5957</v>
      </c>
      <c r="R145" s="168">
        <v>851595</v>
      </c>
      <c r="S145" s="169">
        <v>234</v>
      </c>
      <c r="T145" s="169">
        <v>250.87</v>
      </c>
      <c r="U145" s="169">
        <v>942.03</v>
      </c>
      <c r="V145" s="168">
        <v>904</v>
      </c>
    </row>
    <row r="146" spans="1:22" ht="15" customHeight="1" x14ac:dyDescent="0.25">
      <c r="A146" s="165" t="s">
        <v>151</v>
      </c>
      <c r="B146" s="167" t="s">
        <v>417</v>
      </c>
      <c r="C146" s="181">
        <v>19291</v>
      </c>
      <c r="D146" s="182">
        <v>380</v>
      </c>
      <c r="E146" s="182">
        <v>5077</v>
      </c>
      <c r="F146" s="182">
        <v>40143</v>
      </c>
      <c r="G146" s="182">
        <v>425</v>
      </c>
      <c r="H146" s="182">
        <v>9445</v>
      </c>
      <c r="I146" s="182">
        <v>139468</v>
      </c>
      <c r="J146" s="182">
        <v>380</v>
      </c>
      <c r="K146" s="182">
        <v>36702</v>
      </c>
      <c r="L146" s="182">
        <v>198902</v>
      </c>
      <c r="M146" s="183">
        <v>197157</v>
      </c>
      <c r="N146" s="168">
        <v>141219</v>
      </c>
      <c r="O146" s="168">
        <v>132356</v>
      </c>
      <c r="P146" s="168">
        <v>5933</v>
      </c>
      <c r="Q146" s="168">
        <v>14131</v>
      </c>
      <c r="R146" s="168">
        <v>321315</v>
      </c>
      <c r="S146" s="169">
        <v>895.95</v>
      </c>
      <c r="T146" s="169">
        <v>888.09</v>
      </c>
      <c r="U146" s="169">
        <v>1447.36</v>
      </c>
      <c r="V146" s="168">
        <v>222</v>
      </c>
    </row>
    <row r="147" spans="1:22" ht="15" customHeight="1" x14ac:dyDescent="0.25">
      <c r="A147" s="170" t="s">
        <v>152</v>
      </c>
      <c r="B147" s="167" t="s">
        <v>418</v>
      </c>
      <c r="C147" s="181">
        <v>7381</v>
      </c>
      <c r="D147" s="182">
        <v>240</v>
      </c>
      <c r="E147" s="182">
        <v>3075</v>
      </c>
      <c r="F147" s="182">
        <v>50039</v>
      </c>
      <c r="G147" s="182">
        <v>240</v>
      </c>
      <c r="H147" s="182">
        <v>20850</v>
      </c>
      <c r="I147" s="182">
        <v>38328</v>
      </c>
      <c r="J147" s="182">
        <v>320</v>
      </c>
      <c r="K147" s="182">
        <v>11978</v>
      </c>
      <c r="L147" s="182">
        <v>95748</v>
      </c>
      <c r="M147" s="183">
        <v>142120</v>
      </c>
      <c r="N147" s="168">
        <v>46086</v>
      </c>
      <c r="O147" s="168">
        <v>341986</v>
      </c>
      <c r="P147" s="168">
        <v>3900</v>
      </c>
      <c r="Q147" s="168">
        <v>4190</v>
      </c>
      <c r="R147" s="168">
        <v>483816</v>
      </c>
      <c r="S147" s="169">
        <v>147.76</v>
      </c>
      <c r="T147" s="169">
        <v>219.32</v>
      </c>
      <c r="U147" s="169">
        <v>746.63</v>
      </c>
      <c r="V147" s="168">
        <v>648</v>
      </c>
    </row>
    <row r="148" spans="1:22" ht="15" customHeight="1" x14ac:dyDescent="0.25">
      <c r="A148" s="165" t="s">
        <v>419</v>
      </c>
      <c r="B148" s="167" t="s">
        <v>420</v>
      </c>
      <c r="C148" s="181">
        <v>8498</v>
      </c>
      <c r="D148" s="182">
        <v>240</v>
      </c>
      <c r="E148" s="182">
        <v>3541</v>
      </c>
      <c r="F148" s="182">
        <v>39595</v>
      </c>
      <c r="G148" s="182">
        <v>240</v>
      </c>
      <c r="H148" s="182">
        <v>16498</v>
      </c>
      <c r="I148" s="182">
        <v>78394</v>
      </c>
      <c r="J148" s="182">
        <v>300</v>
      </c>
      <c r="K148" s="182">
        <v>26131</v>
      </c>
      <c r="L148" s="182">
        <v>126487</v>
      </c>
      <c r="M148" s="183">
        <v>180273</v>
      </c>
      <c r="N148" s="168">
        <v>100546</v>
      </c>
      <c r="O148" s="168">
        <v>253386</v>
      </c>
      <c r="P148" s="168">
        <v>7187</v>
      </c>
      <c r="Q148" s="168">
        <v>9144</v>
      </c>
      <c r="R148" s="168">
        <v>431702</v>
      </c>
      <c r="S148" s="169">
        <v>310.02</v>
      </c>
      <c r="T148" s="169">
        <v>441.85</v>
      </c>
      <c r="U148" s="169">
        <v>1058.0899999999999</v>
      </c>
      <c r="V148" s="168">
        <v>408</v>
      </c>
    </row>
    <row r="149" spans="1:22" ht="15" customHeight="1" x14ac:dyDescent="0.25">
      <c r="A149" s="170" t="s">
        <v>153</v>
      </c>
      <c r="B149" s="167" t="s">
        <v>421</v>
      </c>
      <c r="C149" s="181">
        <v>13424</v>
      </c>
      <c r="D149" s="182">
        <v>290</v>
      </c>
      <c r="E149" s="182">
        <v>4629</v>
      </c>
      <c r="F149" s="182">
        <v>39994</v>
      </c>
      <c r="G149" s="182">
        <v>350</v>
      </c>
      <c r="H149" s="182">
        <v>11427</v>
      </c>
      <c r="I149" s="182">
        <v>25075</v>
      </c>
      <c r="J149" s="182">
        <v>300</v>
      </c>
      <c r="K149" s="182">
        <v>8358</v>
      </c>
      <c r="L149" s="182">
        <v>78493</v>
      </c>
      <c r="M149" s="183">
        <v>94727</v>
      </c>
      <c r="N149" s="168">
        <v>32161</v>
      </c>
      <c r="O149" s="168">
        <v>221887</v>
      </c>
      <c r="P149" s="168">
        <v>3717</v>
      </c>
      <c r="Q149" s="168">
        <v>2922</v>
      </c>
      <c r="R149" s="168">
        <v>317409</v>
      </c>
      <c r="S149" s="169">
        <v>193.81</v>
      </c>
      <c r="T149" s="169">
        <v>233.89</v>
      </c>
      <c r="U149" s="169">
        <v>783.73</v>
      </c>
      <c r="V149" s="168">
        <v>405</v>
      </c>
    </row>
    <row r="150" spans="1:22" ht="15" customHeight="1" x14ac:dyDescent="0.25">
      <c r="A150" s="165" t="s">
        <v>422</v>
      </c>
      <c r="B150" s="167" t="s">
        <v>423</v>
      </c>
      <c r="C150" s="181">
        <v>13960</v>
      </c>
      <c r="D150" s="182">
        <v>370</v>
      </c>
      <c r="E150" s="182">
        <v>3773</v>
      </c>
      <c r="F150" s="182">
        <v>296653</v>
      </c>
      <c r="G150" s="182">
        <v>370</v>
      </c>
      <c r="H150" s="182">
        <v>80176</v>
      </c>
      <c r="I150" s="182">
        <v>324680</v>
      </c>
      <c r="J150" s="182">
        <v>300</v>
      </c>
      <c r="K150" s="182">
        <v>108227</v>
      </c>
      <c r="L150" s="182">
        <v>635293</v>
      </c>
      <c r="M150" s="183">
        <v>758539</v>
      </c>
      <c r="N150" s="168">
        <v>416426</v>
      </c>
      <c r="O150" s="168">
        <v>1124485</v>
      </c>
      <c r="P150" s="168">
        <v>54894</v>
      </c>
      <c r="Q150" s="168">
        <v>37876</v>
      </c>
      <c r="R150" s="168">
        <v>1900042</v>
      </c>
      <c r="S150" s="169">
        <v>294.94</v>
      </c>
      <c r="T150" s="169">
        <v>352.15</v>
      </c>
      <c r="U150" s="169">
        <v>882.1</v>
      </c>
      <c r="V150" s="168">
        <v>2154</v>
      </c>
    </row>
    <row r="151" spans="1:22" ht="15" customHeight="1" x14ac:dyDescent="0.25">
      <c r="A151" s="170" t="s">
        <v>154</v>
      </c>
      <c r="B151" s="167" t="s">
        <v>424</v>
      </c>
      <c r="C151" s="181">
        <v>7099</v>
      </c>
      <c r="D151" s="182">
        <v>290</v>
      </c>
      <c r="E151" s="182">
        <v>2448</v>
      </c>
      <c r="F151" s="182">
        <v>5016</v>
      </c>
      <c r="G151" s="182">
        <v>290</v>
      </c>
      <c r="H151" s="182">
        <v>1730</v>
      </c>
      <c r="I151" s="182">
        <v>5141</v>
      </c>
      <c r="J151" s="182">
        <v>340</v>
      </c>
      <c r="K151" s="182">
        <v>1512</v>
      </c>
      <c r="L151" s="182">
        <v>17256</v>
      </c>
      <c r="M151" s="183">
        <v>21186</v>
      </c>
      <c r="N151" s="168">
        <v>5818</v>
      </c>
      <c r="O151" s="168">
        <v>38016</v>
      </c>
      <c r="P151" s="168">
        <v>598</v>
      </c>
      <c r="Q151" s="168">
        <v>526</v>
      </c>
      <c r="R151" s="168">
        <v>59274</v>
      </c>
      <c r="S151" s="169">
        <v>183.57</v>
      </c>
      <c r="T151" s="169">
        <v>225.38</v>
      </c>
      <c r="U151" s="169">
        <v>630.57000000000005</v>
      </c>
      <c r="V151" s="168">
        <v>94</v>
      </c>
    </row>
    <row r="152" spans="1:22" ht="15" customHeight="1" x14ac:dyDescent="0.25">
      <c r="A152" s="165" t="s">
        <v>155</v>
      </c>
      <c r="B152" s="167" t="s">
        <v>425</v>
      </c>
      <c r="C152" s="181">
        <v>10117</v>
      </c>
      <c r="D152" s="182">
        <v>305</v>
      </c>
      <c r="E152" s="182">
        <v>3317</v>
      </c>
      <c r="F152" s="182">
        <v>73993</v>
      </c>
      <c r="G152" s="182">
        <v>335</v>
      </c>
      <c r="H152" s="182">
        <v>22087</v>
      </c>
      <c r="I152" s="182">
        <v>83596</v>
      </c>
      <c r="J152" s="182">
        <v>300</v>
      </c>
      <c r="K152" s="182">
        <v>27865</v>
      </c>
      <c r="L152" s="182">
        <v>167706</v>
      </c>
      <c r="M152" s="183">
        <v>209152</v>
      </c>
      <c r="N152" s="168">
        <v>107218</v>
      </c>
      <c r="O152" s="168">
        <v>332209</v>
      </c>
      <c r="P152" s="168">
        <v>17732</v>
      </c>
      <c r="Q152" s="168">
        <v>9750</v>
      </c>
      <c r="R152" s="168">
        <v>549343</v>
      </c>
      <c r="S152" s="169">
        <v>255.26</v>
      </c>
      <c r="T152" s="169">
        <v>318.33999999999997</v>
      </c>
      <c r="U152" s="169">
        <v>836.14</v>
      </c>
      <c r="V152" s="168">
        <v>657</v>
      </c>
    </row>
    <row r="153" spans="1:22" ht="15" customHeight="1" x14ac:dyDescent="0.25">
      <c r="A153" s="170" t="s">
        <v>156</v>
      </c>
      <c r="B153" s="167" t="s">
        <v>426</v>
      </c>
      <c r="C153" s="181">
        <v>7794</v>
      </c>
      <c r="D153" s="182">
        <v>380</v>
      </c>
      <c r="E153" s="182">
        <v>2051</v>
      </c>
      <c r="F153" s="182">
        <v>800508</v>
      </c>
      <c r="G153" s="182">
        <v>425</v>
      </c>
      <c r="H153" s="182">
        <v>188355</v>
      </c>
      <c r="I153" s="182">
        <v>1536326</v>
      </c>
      <c r="J153" s="182">
        <v>380</v>
      </c>
      <c r="K153" s="182">
        <v>404296</v>
      </c>
      <c r="L153" s="182">
        <v>2344628</v>
      </c>
      <c r="M153" s="183">
        <v>2336335</v>
      </c>
      <c r="N153" s="168">
        <v>1555618</v>
      </c>
      <c r="O153" s="168">
        <v>3348631</v>
      </c>
      <c r="P153" s="168">
        <v>155566</v>
      </c>
      <c r="Q153" s="168">
        <v>141303</v>
      </c>
      <c r="R153" s="168">
        <v>5699229</v>
      </c>
      <c r="S153" s="169">
        <v>487.65</v>
      </c>
      <c r="T153" s="169">
        <v>485.93</v>
      </c>
      <c r="U153" s="169">
        <v>1185.3599999999999</v>
      </c>
      <c r="V153" s="168">
        <v>4808</v>
      </c>
    </row>
    <row r="154" spans="1:22" ht="15" customHeight="1" x14ac:dyDescent="0.25">
      <c r="A154" s="165" t="s">
        <v>157</v>
      </c>
      <c r="B154" s="167" t="s">
        <v>427</v>
      </c>
      <c r="C154" s="181">
        <v>11296</v>
      </c>
      <c r="D154" s="182">
        <v>380</v>
      </c>
      <c r="E154" s="182">
        <v>2973</v>
      </c>
      <c r="F154" s="182">
        <v>47898</v>
      </c>
      <c r="G154" s="182">
        <v>425</v>
      </c>
      <c r="H154" s="182">
        <v>11270</v>
      </c>
      <c r="I154" s="182">
        <v>11466</v>
      </c>
      <c r="J154" s="182">
        <v>380</v>
      </c>
      <c r="K154" s="182">
        <v>3017</v>
      </c>
      <c r="L154" s="182">
        <v>70660</v>
      </c>
      <c r="M154" s="183">
        <v>67943</v>
      </c>
      <c r="N154" s="168">
        <v>11610</v>
      </c>
      <c r="O154" s="168">
        <v>200008</v>
      </c>
      <c r="P154" s="168">
        <v>1631</v>
      </c>
      <c r="Q154" s="168">
        <v>1053</v>
      </c>
      <c r="R154" s="168">
        <v>268529</v>
      </c>
      <c r="S154" s="169">
        <v>222.9</v>
      </c>
      <c r="T154" s="169">
        <v>214.33</v>
      </c>
      <c r="U154" s="169">
        <v>847.09</v>
      </c>
      <c r="V154" s="168">
        <v>317</v>
      </c>
    </row>
    <row r="155" spans="1:22" ht="15" customHeight="1" x14ac:dyDescent="0.25">
      <c r="A155" s="170" t="s">
        <v>158</v>
      </c>
      <c r="B155" s="167" t="s">
        <v>428</v>
      </c>
      <c r="C155" s="181">
        <v>20855</v>
      </c>
      <c r="D155" s="182">
        <v>290</v>
      </c>
      <c r="E155" s="182">
        <v>7191</v>
      </c>
      <c r="F155" s="182">
        <v>228067</v>
      </c>
      <c r="G155" s="182">
        <v>290</v>
      </c>
      <c r="H155" s="182">
        <v>78644</v>
      </c>
      <c r="I155" s="182">
        <v>755449</v>
      </c>
      <c r="J155" s="182">
        <v>330</v>
      </c>
      <c r="K155" s="182">
        <v>228924</v>
      </c>
      <c r="L155" s="182">
        <v>1004371</v>
      </c>
      <c r="M155" s="183">
        <v>1228189</v>
      </c>
      <c r="N155" s="168">
        <v>880835</v>
      </c>
      <c r="O155" s="168">
        <v>1084763</v>
      </c>
      <c r="P155" s="168">
        <v>67343</v>
      </c>
      <c r="Q155" s="168">
        <v>80120</v>
      </c>
      <c r="R155" s="168">
        <v>2300175</v>
      </c>
      <c r="S155" s="169">
        <v>483.8</v>
      </c>
      <c r="T155" s="169">
        <v>591.61</v>
      </c>
      <c r="U155" s="169">
        <v>1107.98</v>
      </c>
      <c r="V155" s="168">
        <v>2076</v>
      </c>
    </row>
    <row r="156" spans="1:22" ht="15" customHeight="1" x14ac:dyDescent="0.25">
      <c r="A156" s="165" t="s">
        <v>159</v>
      </c>
      <c r="B156" s="167" t="s">
        <v>429</v>
      </c>
      <c r="C156" s="181">
        <v>4735</v>
      </c>
      <c r="D156" s="182">
        <v>300</v>
      </c>
      <c r="E156" s="182">
        <v>1578</v>
      </c>
      <c r="F156" s="182">
        <v>35679</v>
      </c>
      <c r="G156" s="182">
        <v>300</v>
      </c>
      <c r="H156" s="182">
        <v>11893</v>
      </c>
      <c r="I156" s="182">
        <v>74799</v>
      </c>
      <c r="J156" s="182">
        <v>330</v>
      </c>
      <c r="K156" s="182">
        <v>22666</v>
      </c>
      <c r="L156" s="182">
        <v>115213</v>
      </c>
      <c r="M156" s="183">
        <v>141399</v>
      </c>
      <c r="N156" s="168">
        <v>87214</v>
      </c>
      <c r="O156" s="168">
        <v>197525</v>
      </c>
      <c r="P156" s="168">
        <v>4850</v>
      </c>
      <c r="Q156" s="168">
        <v>7930</v>
      </c>
      <c r="R156" s="168">
        <v>335844</v>
      </c>
      <c r="S156" s="169">
        <v>351.26</v>
      </c>
      <c r="T156" s="169">
        <v>431.1</v>
      </c>
      <c r="U156" s="169">
        <v>1023.92</v>
      </c>
      <c r="V156" s="168">
        <v>328</v>
      </c>
    </row>
    <row r="157" spans="1:22" ht="15" customHeight="1" x14ac:dyDescent="0.25">
      <c r="A157" s="170" t="s">
        <v>160</v>
      </c>
      <c r="B157" s="167" t="s">
        <v>430</v>
      </c>
      <c r="C157" s="181">
        <v>2372</v>
      </c>
      <c r="D157" s="182">
        <v>290</v>
      </c>
      <c r="E157" s="182">
        <v>818</v>
      </c>
      <c r="F157" s="182">
        <v>13804</v>
      </c>
      <c r="G157" s="182">
        <v>290</v>
      </c>
      <c r="H157" s="182">
        <v>4760</v>
      </c>
      <c r="I157" s="182">
        <v>-3949</v>
      </c>
      <c r="J157" s="182">
        <v>330</v>
      </c>
      <c r="K157" s="182">
        <v>-1197</v>
      </c>
      <c r="L157" s="182">
        <v>12227</v>
      </c>
      <c r="M157" s="183">
        <v>17711</v>
      </c>
      <c r="N157" s="168">
        <v>-4604</v>
      </c>
      <c r="O157" s="168">
        <v>72307</v>
      </c>
      <c r="P157" s="168">
        <v>1290</v>
      </c>
      <c r="Q157" s="168">
        <v>-420</v>
      </c>
      <c r="R157" s="168">
        <v>91728</v>
      </c>
      <c r="S157" s="169">
        <v>83.75</v>
      </c>
      <c r="T157" s="169">
        <v>121.31</v>
      </c>
      <c r="U157" s="169">
        <v>628.27</v>
      </c>
      <c r="V157" s="168">
        <v>146</v>
      </c>
    </row>
    <row r="158" spans="1:22" ht="15" customHeight="1" x14ac:dyDescent="0.25">
      <c r="A158" s="165" t="s">
        <v>161</v>
      </c>
      <c r="B158" s="167" t="s">
        <v>431</v>
      </c>
      <c r="C158" s="181">
        <v>15821</v>
      </c>
      <c r="D158" s="182">
        <v>330</v>
      </c>
      <c r="E158" s="182">
        <v>4794</v>
      </c>
      <c r="F158" s="182">
        <v>100031</v>
      </c>
      <c r="G158" s="182">
        <v>330</v>
      </c>
      <c r="H158" s="182">
        <v>30312</v>
      </c>
      <c r="I158" s="182">
        <v>110383</v>
      </c>
      <c r="J158" s="182">
        <v>330</v>
      </c>
      <c r="K158" s="182">
        <v>33449</v>
      </c>
      <c r="L158" s="182">
        <v>226235</v>
      </c>
      <c r="M158" s="183">
        <v>269414</v>
      </c>
      <c r="N158" s="168">
        <v>128704</v>
      </c>
      <c r="O158" s="168">
        <v>455720</v>
      </c>
      <c r="P158" s="168">
        <v>22564</v>
      </c>
      <c r="Q158" s="168">
        <v>11705</v>
      </c>
      <c r="R158" s="168">
        <v>735993</v>
      </c>
      <c r="S158" s="169">
        <v>304.89999999999998</v>
      </c>
      <c r="T158" s="169">
        <v>363.09</v>
      </c>
      <c r="U158" s="169">
        <v>991.9</v>
      </c>
      <c r="V158" s="168">
        <v>742</v>
      </c>
    </row>
    <row r="159" spans="1:22" ht="15" customHeight="1" x14ac:dyDescent="0.25">
      <c r="A159" s="170" t="s">
        <v>432</v>
      </c>
      <c r="B159" s="167" t="s">
        <v>239</v>
      </c>
      <c r="C159" s="181">
        <v>6335</v>
      </c>
      <c r="D159" s="182">
        <v>425</v>
      </c>
      <c r="E159" s="182">
        <v>1491</v>
      </c>
      <c r="F159" s="182">
        <v>39334</v>
      </c>
      <c r="G159" s="182">
        <v>425</v>
      </c>
      <c r="H159" s="182">
        <v>9255</v>
      </c>
      <c r="I159" s="182">
        <v>51812</v>
      </c>
      <c r="J159" s="182">
        <v>340</v>
      </c>
      <c r="K159" s="182">
        <v>15239</v>
      </c>
      <c r="L159" s="182">
        <v>97481</v>
      </c>
      <c r="M159" s="183">
        <v>101687</v>
      </c>
      <c r="N159" s="168">
        <v>58635</v>
      </c>
      <c r="O159" s="168">
        <v>177820</v>
      </c>
      <c r="P159" s="168">
        <v>3083</v>
      </c>
      <c r="Q159" s="168">
        <v>5332</v>
      </c>
      <c r="R159" s="168">
        <v>277258</v>
      </c>
      <c r="S159" s="169">
        <v>394.66</v>
      </c>
      <c r="T159" s="169">
        <v>411.69</v>
      </c>
      <c r="U159" s="169">
        <v>1122.5</v>
      </c>
      <c r="V159" s="168">
        <v>247</v>
      </c>
    </row>
    <row r="160" spans="1:22" ht="15" customHeight="1" x14ac:dyDescent="0.25">
      <c r="A160" s="165" t="s">
        <v>162</v>
      </c>
      <c r="B160" s="167" t="s">
        <v>433</v>
      </c>
      <c r="C160" s="181">
        <v>7425</v>
      </c>
      <c r="D160" s="182">
        <v>310</v>
      </c>
      <c r="E160" s="182">
        <v>2395</v>
      </c>
      <c r="F160" s="182">
        <v>47499</v>
      </c>
      <c r="G160" s="182">
        <v>310</v>
      </c>
      <c r="H160" s="182">
        <v>15322</v>
      </c>
      <c r="I160" s="182">
        <v>82577</v>
      </c>
      <c r="J160" s="182">
        <v>310</v>
      </c>
      <c r="K160" s="182">
        <v>26638</v>
      </c>
      <c r="L160" s="182">
        <v>137501</v>
      </c>
      <c r="M160" s="183">
        <v>173525</v>
      </c>
      <c r="N160" s="168">
        <v>102495</v>
      </c>
      <c r="O160" s="168">
        <v>90927</v>
      </c>
      <c r="P160" s="168">
        <v>6689</v>
      </c>
      <c r="Q160" s="168">
        <v>9320</v>
      </c>
      <c r="R160" s="168">
        <v>261821</v>
      </c>
      <c r="S160" s="169">
        <v>929.06</v>
      </c>
      <c r="T160" s="169">
        <v>1172.47</v>
      </c>
      <c r="U160" s="169">
        <v>1769.06</v>
      </c>
      <c r="V160" s="168">
        <v>148</v>
      </c>
    </row>
    <row r="161" spans="1:22" ht="15" customHeight="1" x14ac:dyDescent="0.25">
      <c r="A161" s="170" t="s">
        <v>163</v>
      </c>
      <c r="B161" s="167" t="s">
        <v>434</v>
      </c>
      <c r="C161" s="181">
        <v>13909</v>
      </c>
      <c r="D161" s="182">
        <v>360</v>
      </c>
      <c r="E161" s="182">
        <v>3864</v>
      </c>
      <c r="F161" s="182">
        <v>1000720</v>
      </c>
      <c r="G161" s="182">
        <v>380</v>
      </c>
      <c r="H161" s="182">
        <v>263347</v>
      </c>
      <c r="I161" s="182">
        <v>4229828</v>
      </c>
      <c r="J161" s="182">
        <v>360</v>
      </c>
      <c r="K161" s="182">
        <v>1174952</v>
      </c>
      <c r="L161" s="182">
        <v>5244457</v>
      </c>
      <c r="M161" s="183">
        <v>5615801</v>
      </c>
      <c r="N161" s="168">
        <v>4520885</v>
      </c>
      <c r="O161" s="168">
        <v>3051799</v>
      </c>
      <c r="P161" s="168">
        <v>622475</v>
      </c>
      <c r="Q161" s="168">
        <v>411220</v>
      </c>
      <c r="R161" s="168">
        <v>8878855</v>
      </c>
      <c r="S161" s="169">
        <v>799.46</v>
      </c>
      <c r="T161" s="169">
        <v>856.07</v>
      </c>
      <c r="U161" s="169">
        <v>1353.48</v>
      </c>
      <c r="V161" s="168">
        <v>6560</v>
      </c>
    </row>
    <row r="162" spans="1:22" ht="15" customHeight="1" x14ac:dyDescent="0.25">
      <c r="A162" s="165" t="s">
        <v>164</v>
      </c>
      <c r="B162" s="167" t="s">
        <v>435</v>
      </c>
      <c r="C162" s="181">
        <v>4164</v>
      </c>
      <c r="D162" s="182">
        <v>280</v>
      </c>
      <c r="E162" s="182">
        <v>1487</v>
      </c>
      <c r="F162" s="182">
        <v>19402</v>
      </c>
      <c r="G162" s="182">
        <v>280</v>
      </c>
      <c r="H162" s="182">
        <v>6929</v>
      </c>
      <c r="I162" s="182">
        <v>186047</v>
      </c>
      <c r="J162" s="182">
        <v>300</v>
      </c>
      <c r="K162" s="182">
        <v>62016</v>
      </c>
      <c r="L162" s="182">
        <v>209613</v>
      </c>
      <c r="M162" s="183">
        <v>272105</v>
      </c>
      <c r="N162" s="168">
        <v>238619</v>
      </c>
      <c r="O162" s="168">
        <v>125218</v>
      </c>
      <c r="P162" s="168">
        <v>9499</v>
      </c>
      <c r="Q162" s="168">
        <v>21703</v>
      </c>
      <c r="R162" s="168">
        <v>385119</v>
      </c>
      <c r="S162" s="169">
        <v>1318.32</v>
      </c>
      <c r="T162" s="169">
        <v>1711.35</v>
      </c>
      <c r="U162" s="169">
        <v>2422.13</v>
      </c>
      <c r="V162" s="168">
        <v>159</v>
      </c>
    </row>
    <row r="163" spans="1:22" ht="15" customHeight="1" x14ac:dyDescent="0.25">
      <c r="A163" s="170" t="s">
        <v>165</v>
      </c>
      <c r="B163" s="167" t="s">
        <v>436</v>
      </c>
      <c r="C163" s="181">
        <v>7802</v>
      </c>
      <c r="D163" s="182">
        <v>350</v>
      </c>
      <c r="E163" s="182">
        <v>2229</v>
      </c>
      <c r="F163" s="182">
        <v>39347</v>
      </c>
      <c r="G163" s="182">
        <v>350</v>
      </c>
      <c r="H163" s="182">
        <v>11242</v>
      </c>
      <c r="I163" s="182">
        <v>27433</v>
      </c>
      <c r="J163" s="182">
        <v>300</v>
      </c>
      <c r="K163" s="182">
        <v>9144</v>
      </c>
      <c r="L163" s="182">
        <v>74582</v>
      </c>
      <c r="M163" s="183">
        <v>88893</v>
      </c>
      <c r="N163" s="168">
        <v>35185</v>
      </c>
      <c r="O163" s="168">
        <v>192715</v>
      </c>
      <c r="P163" s="168">
        <v>1061</v>
      </c>
      <c r="Q163" s="168">
        <v>3197</v>
      </c>
      <c r="R163" s="168">
        <v>279472</v>
      </c>
      <c r="S163" s="169">
        <v>211.28</v>
      </c>
      <c r="T163" s="169">
        <v>251.82</v>
      </c>
      <c r="U163" s="169">
        <v>791.7</v>
      </c>
      <c r="V163" s="168">
        <v>353</v>
      </c>
    </row>
    <row r="164" spans="1:22" ht="15" customHeight="1" x14ac:dyDescent="0.25">
      <c r="A164" s="165" t="s">
        <v>166</v>
      </c>
      <c r="B164" s="167" t="s">
        <v>437</v>
      </c>
      <c r="C164" s="181">
        <v>12433</v>
      </c>
      <c r="D164" s="182">
        <v>380</v>
      </c>
      <c r="E164" s="182">
        <v>3272</v>
      </c>
      <c r="F164" s="182">
        <v>662709</v>
      </c>
      <c r="G164" s="182">
        <v>425</v>
      </c>
      <c r="H164" s="182">
        <v>155932</v>
      </c>
      <c r="I164" s="182">
        <v>2428552</v>
      </c>
      <c r="J164" s="182">
        <v>380</v>
      </c>
      <c r="K164" s="182">
        <v>639093</v>
      </c>
      <c r="L164" s="182">
        <v>3103694</v>
      </c>
      <c r="M164" s="183">
        <v>3110685</v>
      </c>
      <c r="N164" s="168">
        <v>2459048</v>
      </c>
      <c r="O164" s="168">
        <v>2485288</v>
      </c>
      <c r="P164" s="168">
        <v>119392</v>
      </c>
      <c r="Q164" s="168">
        <v>223564</v>
      </c>
      <c r="R164" s="168">
        <v>5491801</v>
      </c>
      <c r="S164" s="169">
        <v>899.62</v>
      </c>
      <c r="T164" s="169">
        <v>901.65</v>
      </c>
      <c r="U164" s="169">
        <v>1591.83</v>
      </c>
      <c r="V164" s="168">
        <v>3450</v>
      </c>
    </row>
    <row r="165" spans="1:22" ht="15" customHeight="1" x14ac:dyDescent="0.25">
      <c r="A165" s="170" t="s">
        <v>167</v>
      </c>
      <c r="B165" s="167" t="s">
        <v>438</v>
      </c>
      <c r="C165" s="181">
        <v>7216</v>
      </c>
      <c r="D165" s="182">
        <v>270</v>
      </c>
      <c r="E165" s="182">
        <v>2673</v>
      </c>
      <c r="F165" s="182">
        <v>10993</v>
      </c>
      <c r="G165" s="182">
        <v>280</v>
      </c>
      <c r="H165" s="182">
        <v>3926</v>
      </c>
      <c r="I165" s="182">
        <v>12405</v>
      </c>
      <c r="J165" s="182">
        <v>325</v>
      </c>
      <c r="K165" s="182">
        <v>3817</v>
      </c>
      <c r="L165" s="182">
        <v>30614</v>
      </c>
      <c r="M165" s="183">
        <v>39836</v>
      </c>
      <c r="N165" s="168">
        <v>14686</v>
      </c>
      <c r="O165" s="168">
        <v>80997</v>
      </c>
      <c r="P165" s="168">
        <v>1193</v>
      </c>
      <c r="Q165" s="168">
        <v>1335</v>
      </c>
      <c r="R165" s="168">
        <v>120691</v>
      </c>
      <c r="S165" s="169">
        <v>192.54</v>
      </c>
      <c r="T165" s="169">
        <v>250.54</v>
      </c>
      <c r="U165" s="169">
        <v>759.06</v>
      </c>
      <c r="V165" s="168">
        <v>159</v>
      </c>
    </row>
    <row r="166" spans="1:22" ht="15" customHeight="1" x14ac:dyDescent="0.25">
      <c r="A166" s="165" t="s">
        <v>439</v>
      </c>
      <c r="B166" s="167" t="s">
        <v>440</v>
      </c>
      <c r="C166" s="181">
        <v>16051</v>
      </c>
      <c r="D166" s="182">
        <v>290</v>
      </c>
      <c r="E166" s="182">
        <v>5535</v>
      </c>
      <c r="F166" s="182">
        <v>52003</v>
      </c>
      <c r="G166" s="182">
        <v>290</v>
      </c>
      <c r="H166" s="182">
        <v>17932</v>
      </c>
      <c r="I166" s="182">
        <v>116117</v>
      </c>
      <c r="J166" s="182">
        <v>310</v>
      </c>
      <c r="K166" s="182">
        <v>37457</v>
      </c>
      <c r="L166" s="182">
        <v>184171</v>
      </c>
      <c r="M166" s="183">
        <v>236473</v>
      </c>
      <c r="N166" s="168">
        <v>144124</v>
      </c>
      <c r="O166" s="168">
        <v>297452</v>
      </c>
      <c r="P166" s="168">
        <v>13653</v>
      </c>
      <c r="Q166" s="168">
        <v>13107</v>
      </c>
      <c r="R166" s="168">
        <v>534471</v>
      </c>
      <c r="S166" s="169">
        <v>328.29</v>
      </c>
      <c r="T166" s="169">
        <v>421.52</v>
      </c>
      <c r="U166" s="169">
        <v>952.71</v>
      </c>
      <c r="V166" s="168">
        <v>561</v>
      </c>
    </row>
    <row r="167" spans="1:22" ht="15" customHeight="1" x14ac:dyDescent="0.25">
      <c r="A167" s="170" t="s">
        <v>168</v>
      </c>
      <c r="B167" s="167" t="s">
        <v>441</v>
      </c>
      <c r="C167" s="181">
        <v>4319</v>
      </c>
      <c r="D167" s="182">
        <v>370</v>
      </c>
      <c r="E167" s="182">
        <v>1167</v>
      </c>
      <c r="F167" s="182">
        <v>65985</v>
      </c>
      <c r="G167" s="182">
        <v>390</v>
      </c>
      <c r="H167" s="182">
        <v>16919</v>
      </c>
      <c r="I167" s="182">
        <v>14500</v>
      </c>
      <c r="J167" s="182">
        <v>310</v>
      </c>
      <c r="K167" s="182">
        <v>4677</v>
      </c>
      <c r="L167" s="182">
        <v>84804</v>
      </c>
      <c r="M167" s="183">
        <v>91444</v>
      </c>
      <c r="N167" s="168">
        <v>17997</v>
      </c>
      <c r="O167" s="168">
        <v>275731</v>
      </c>
      <c r="P167" s="168">
        <v>2672</v>
      </c>
      <c r="Q167" s="168">
        <v>1636</v>
      </c>
      <c r="R167" s="168">
        <v>368211</v>
      </c>
      <c r="S167" s="169">
        <v>195.4</v>
      </c>
      <c r="T167" s="169">
        <v>210.7</v>
      </c>
      <c r="U167" s="169">
        <v>848.41</v>
      </c>
      <c r="V167" s="168">
        <v>434</v>
      </c>
    </row>
    <row r="168" spans="1:22" ht="15" customHeight="1" x14ac:dyDescent="0.25">
      <c r="A168" s="165" t="s">
        <v>169</v>
      </c>
      <c r="B168" s="167" t="s">
        <v>442</v>
      </c>
      <c r="C168" s="181">
        <v>7121</v>
      </c>
      <c r="D168" s="182">
        <v>235</v>
      </c>
      <c r="E168" s="182">
        <v>3030</v>
      </c>
      <c r="F168" s="182">
        <v>154768</v>
      </c>
      <c r="G168" s="182">
        <v>245</v>
      </c>
      <c r="H168" s="182">
        <v>63171</v>
      </c>
      <c r="I168" s="182">
        <v>1714661</v>
      </c>
      <c r="J168" s="182">
        <v>290</v>
      </c>
      <c r="K168" s="182">
        <v>591262</v>
      </c>
      <c r="L168" s="182">
        <v>1876550</v>
      </c>
      <c r="M168" s="183">
        <v>2544754</v>
      </c>
      <c r="N168" s="168">
        <v>2275011</v>
      </c>
      <c r="O168" s="168">
        <v>528495</v>
      </c>
      <c r="P168" s="168">
        <v>95421</v>
      </c>
      <c r="Q168" s="168">
        <v>206939</v>
      </c>
      <c r="R168" s="168">
        <v>2961731</v>
      </c>
      <c r="S168" s="169">
        <v>2182.0300000000002</v>
      </c>
      <c r="T168" s="169">
        <v>2959.02</v>
      </c>
      <c r="U168" s="169">
        <v>3443.87</v>
      </c>
      <c r="V168" s="168">
        <v>860</v>
      </c>
    </row>
    <row r="169" spans="1:22" ht="15" customHeight="1" x14ac:dyDescent="0.25">
      <c r="A169" s="170" t="s">
        <v>170</v>
      </c>
      <c r="B169" s="167" t="s">
        <v>443</v>
      </c>
      <c r="C169" s="181">
        <v>10418</v>
      </c>
      <c r="D169" s="182">
        <v>425</v>
      </c>
      <c r="E169" s="182">
        <v>2451</v>
      </c>
      <c r="F169" s="182">
        <v>590253</v>
      </c>
      <c r="G169" s="182">
        <v>425</v>
      </c>
      <c r="H169" s="182">
        <v>138883</v>
      </c>
      <c r="I169" s="182">
        <v>610862</v>
      </c>
      <c r="J169" s="182">
        <v>380</v>
      </c>
      <c r="K169" s="182">
        <v>160753</v>
      </c>
      <c r="L169" s="182">
        <v>1211533</v>
      </c>
      <c r="M169" s="183">
        <v>1197362</v>
      </c>
      <c r="N169" s="168">
        <v>618533</v>
      </c>
      <c r="O169" s="168">
        <v>2801051</v>
      </c>
      <c r="P169" s="168">
        <v>50894</v>
      </c>
      <c r="Q169" s="168">
        <v>56261</v>
      </c>
      <c r="R169" s="168">
        <v>3993046</v>
      </c>
      <c r="S169" s="169">
        <v>338.8</v>
      </c>
      <c r="T169" s="169">
        <v>334.83</v>
      </c>
      <c r="U169" s="169">
        <v>1116.6199999999999</v>
      </c>
      <c r="V169" s="168">
        <v>3576</v>
      </c>
    </row>
    <row r="170" spans="1:22" ht="15" customHeight="1" x14ac:dyDescent="0.25">
      <c r="A170" s="165" t="s">
        <v>444</v>
      </c>
      <c r="B170" s="167" t="s">
        <v>445</v>
      </c>
      <c r="C170" s="181">
        <v>6047</v>
      </c>
      <c r="D170" s="182">
        <v>300</v>
      </c>
      <c r="E170" s="182">
        <v>2016</v>
      </c>
      <c r="F170" s="182">
        <v>42919</v>
      </c>
      <c r="G170" s="182">
        <v>300</v>
      </c>
      <c r="H170" s="182">
        <v>14306</v>
      </c>
      <c r="I170" s="182">
        <v>50937</v>
      </c>
      <c r="J170" s="182">
        <v>330</v>
      </c>
      <c r="K170" s="182">
        <v>15435</v>
      </c>
      <c r="L170" s="182">
        <v>99903</v>
      </c>
      <c r="M170" s="183">
        <v>124967</v>
      </c>
      <c r="N170" s="168">
        <v>59391</v>
      </c>
      <c r="O170" s="168">
        <v>204197</v>
      </c>
      <c r="P170" s="168">
        <v>2105</v>
      </c>
      <c r="Q170" s="168">
        <v>5400</v>
      </c>
      <c r="R170" s="168">
        <v>325869</v>
      </c>
      <c r="S170" s="169">
        <v>255.51</v>
      </c>
      <c r="T170" s="169">
        <v>319.61</v>
      </c>
      <c r="U170" s="169">
        <v>833.43</v>
      </c>
      <c r="V170" s="168">
        <v>391</v>
      </c>
    </row>
    <row r="171" spans="1:22" ht="15" customHeight="1" x14ac:dyDescent="0.25">
      <c r="A171" s="170" t="s">
        <v>171</v>
      </c>
      <c r="B171" s="167" t="s">
        <v>446</v>
      </c>
      <c r="C171" s="181">
        <v>4664</v>
      </c>
      <c r="D171" s="182">
        <v>280</v>
      </c>
      <c r="E171" s="182">
        <v>1666</v>
      </c>
      <c r="F171" s="182">
        <v>4340</v>
      </c>
      <c r="G171" s="182">
        <v>290</v>
      </c>
      <c r="H171" s="182">
        <v>1497</v>
      </c>
      <c r="I171" s="182">
        <v>20227</v>
      </c>
      <c r="J171" s="182">
        <v>300</v>
      </c>
      <c r="K171" s="182">
        <v>6742</v>
      </c>
      <c r="L171" s="182">
        <v>29231</v>
      </c>
      <c r="M171" s="183">
        <v>37713</v>
      </c>
      <c r="N171" s="168">
        <v>25943</v>
      </c>
      <c r="O171" s="168">
        <v>25757</v>
      </c>
      <c r="P171" s="168">
        <v>8909</v>
      </c>
      <c r="Q171" s="168">
        <v>2358</v>
      </c>
      <c r="R171" s="168">
        <v>70021</v>
      </c>
      <c r="S171" s="169">
        <v>621.94000000000005</v>
      </c>
      <c r="T171" s="169">
        <v>802.4</v>
      </c>
      <c r="U171" s="169">
        <v>1489.8</v>
      </c>
      <c r="V171" s="168">
        <v>47</v>
      </c>
    </row>
    <row r="172" spans="1:22" ht="15" customHeight="1" x14ac:dyDescent="0.25">
      <c r="A172" s="165" t="s">
        <v>447</v>
      </c>
      <c r="B172" s="167" t="s">
        <v>448</v>
      </c>
      <c r="C172" s="181">
        <v>10019</v>
      </c>
      <c r="D172" s="182">
        <v>275</v>
      </c>
      <c r="E172" s="182">
        <v>3643</v>
      </c>
      <c r="F172" s="182">
        <v>35822</v>
      </c>
      <c r="G172" s="182">
        <v>275</v>
      </c>
      <c r="H172" s="182">
        <v>13026</v>
      </c>
      <c r="I172" s="182">
        <v>16075</v>
      </c>
      <c r="J172" s="182">
        <v>330</v>
      </c>
      <c r="K172" s="182">
        <v>4871</v>
      </c>
      <c r="L172" s="182">
        <v>61916</v>
      </c>
      <c r="M172" s="183">
        <v>84553</v>
      </c>
      <c r="N172" s="168">
        <v>18743</v>
      </c>
      <c r="O172" s="168">
        <v>188681</v>
      </c>
      <c r="P172" s="168">
        <v>12847</v>
      </c>
      <c r="Q172" s="168">
        <v>1702</v>
      </c>
      <c r="R172" s="168">
        <v>284379</v>
      </c>
      <c r="S172" s="169">
        <v>156.75</v>
      </c>
      <c r="T172" s="169">
        <v>214.06</v>
      </c>
      <c r="U172" s="169">
        <v>719.95</v>
      </c>
      <c r="V172" s="168">
        <v>395</v>
      </c>
    </row>
    <row r="173" spans="1:22" ht="15" customHeight="1" x14ac:dyDescent="0.25">
      <c r="A173" s="170" t="s">
        <v>172</v>
      </c>
      <c r="B173" s="167" t="s">
        <v>449</v>
      </c>
      <c r="C173" s="181">
        <v>19481</v>
      </c>
      <c r="D173" s="182">
        <v>400</v>
      </c>
      <c r="E173" s="182">
        <v>4870</v>
      </c>
      <c r="F173" s="182">
        <v>4979040</v>
      </c>
      <c r="G173" s="182">
        <v>425</v>
      </c>
      <c r="H173" s="182">
        <v>1171539</v>
      </c>
      <c r="I173" s="182">
        <v>21947283</v>
      </c>
      <c r="J173" s="182">
        <v>400</v>
      </c>
      <c r="K173" s="182">
        <v>5486821</v>
      </c>
      <c r="L173" s="182">
        <v>26945804</v>
      </c>
      <c r="M173" s="183">
        <v>25941060</v>
      </c>
      <c r="N173" s="168">
        <v>21111738</v>
      </c>
      <c r="O173" s="168">
        <v>15454034</v>
      </c>
      <c r="P173" s="168">
        <v>2476117</v>
      </c>
      <c r="Q173" s="168">
        <v>1920385</v>
      </c>
      <c r="R173" s="168">
        <v>41950826</v>
      </c>
      <c r="S173" s="169">
        <v>839.96</v>
      </c>
      <c r="T173" s="169">
        <v>808.64</v>
      </c>
      <c r="U173" s="169">
        <v>1307.69</v>
      </c>
      <c r="V173" s="168">
        <v>32080</v>
      </c>
    </row>
    <row r="174" spans="1:22" ht="15" customHeight="1" x14ac:dyDescent="0.25">
      <c r="A174" s="165" t="s">
        <v>173</v>
      </c>
      <c r="B174" s="167" t="s">
        <v>450</v>
      </c>
      <c r="C174" s="181">
        <v>3912</v>
      </c>
      <c r="D174" s="182">
        <v>290</v>
      </c>
      <c r="E174" s="182">
        <v>1349</v>
      </c>
      <c r="F174" s="182">
        <v>13473</v>
      </c>
      <c r="G174" s="182">
        <v>290</v>
      </c>
      <c r="H174" s="182">
        <v>4646</v>
      </c>
      <c r="I174" s="182">
        <v>11678</v>
      </c>
      <c r="J174" s="182">
        <v>330</v>
      </c>
      <c r="K174" s="182">
        <v>3539</v>
      </c>
      <c r="L174" s="182">
        <v>29063</v>
      </c>
      <c r="M174" s="183">
        <v>37255</v>
      </c>
      <c r="N174" s="168">
        <v>13616</v>
      </c>
      <c r="O174" s="168">
        <v>95427</v>
      </c>
      <c r="P174" s="168">
        <v>179</v>
      </c>
      <c r="Q174" s="168">
        <v>1237</v>
      </c>
      <c r="R174" s="168">
        <v>131624</v>
      </c>
      <c r="S174" s="169">
        <v>172.99</v>
      </c>
      <c r="T174" s="169">
        <v>221.76</v>
      </c>
      <c r="U174" s="169">
        <v>783.48</v>
      </c>
      <c r="V174" s="168">
        <v>168</v>
      </c>
    </row>
    <row r="175" spans="1:22" ht="15" customHeight="1" x14ac:dyDescent="0.25">
      <c r="A175" s="170" t="s">
        <v>174</v>
      </c>
      <c r="B175" s="167" t="s">
        <v>451</v>
      </c>
      <c r="C175" s="181">
        <v>7988</v>
      </c>
      <c r="D175" s="182">
        <v>325</v>
      </c>
      <c r="E175" s="182">
        <v>2458</v>
      </c>
      <c r="F175" s="182">
        <v>29225</v>
      </c>
      <c r="G175" s="182">
        <v>363</v>
      </c>
      <c r="H175" s="182">
        <v>8051</v>
      </c>
      <c r="I175" s="182">
        <v>109420</v>
      </c>
      <c r="J175" s="182">
        <v>305</v>
      </c>
      <c r="K175" s="182">
        <v>35875</v>
      </c>
      <c r="L175" s="182">
        <v>146633</v>
      </c>
      <c r="M175" s="183">
        <v>179409</v>
      </c>
      <c r="N175" s="168">
        <v>138038</v>
      </c>
      <c r="O175" s="168">
        <v>144460</v>
      </c>
      <c r="P175" s="168">
        <v>7305</v>
      </c>
      <c r="Q175" s="168">
        <v>12553</v>
      </c>
      <c r="R175" s="168">
        <v>318621</v>
      </c>
      <c r="S175" s="169">
        <v>645.96</v>
      </c>
      <c r="T175" s="169">
        <v>790.35</v>
      </c>
      <c r="U175" s="169">
        <v>1403.62</v>
      </c>
      <c r="V175" s="168">
        <v>227</v>
      </c>
    </row>
    <row r="176" spans="1:22" ht="15" customHeight="1" x14ac:dyDescent="0.25">
      <c r="A176" s="165" t="s">
        <v>175</v>
      </c>
      <c r="B176" s="167" t="s">
        <v>452</v>
      </c>
      <c r="C176" s="181">
        <v>2662</v>
      </c>
      <c r="D176" s="182">
        <v>220</v>
      </c>
      <c r="E176" s="182">
        <v>1210</v>
      </c>
      <c r="F176" s="182">
        <v>8009</v>
      </c>
      <c r="G176" s="182">
        <v>240</v>
      </c>
      <c r="H176" s="182">
        <v>3337</v>
      </c>
      <c r="I176" s="182">
        <v>2564</v>
      </c>
      <c r="J176" s="182">
        <v>300</v>
      </c>
      <c r="K176" s="182">
        <v>855</v>
      </c>
      <c r="L176" s="182">
        <v>13235</v>
      </c>
      <c r="M176" s="183">
        <v>21082</v>
      </c>
      <c r="N176" s="168">
        <v>3289</v>
      </c>
      <c r="O176" s="168">
        <v>53377</v>
      </c>
      <c r="P176" s="168">
        <v>89</v>
      </c>
      <c r="Q176" s="168">
        <v>296</v>
      </c>
      <c r="R176" s="168">
        <v>74252</v>
      </c>
      <c r="S176" s="169">
        <v>213.47</v>
      </c>
      <c r="T176" s="169">
        <v>340.03</v>
      </c>
      <c r="U176" s="169">
        <v>1197.6099999999999</v>
      </c>
      <c r="V176" s="168">
        <v>62</v>
      </c>
    </row>
    <row r="177" spans="1:22" ht="15" customHeight="1" x14ac:dyDescent="0.25">
      <c r="A177" s="170" t="s">
        <v>176</v>
      </c>
      <c r="B177" s="167" t="s">
        <v>453</v>
      </c>
      <c r="C177" s="181">
        <v>4361</v>
      </c>
      <c r="D177" s="182">
        <v>270</v>
      </c>
      <c r="E177" s="182">
        <v>1615</v>
      </c>
      <c r="F177" s="182">
        <v>36017</v>
      </c>
      <c r="G177" s="182">
        <v>290</v>
      </c>
      <c r="H177" s="182">
        <v>12420</v>
      </c>
      <c r="I177" s="182">
        <v>54915</v>
      </c>
      <c r="J177" s="182">
        <v>370</v>
      </c>
      <c r="K177" s="182">
        <v>14842</v>
      </c>
      <c r="L177" s="182">
        <v>95293</v>
      </c>
      <c r="M177" s="183">
        <v>113581</v>
      </c>
      <c r="N177" s="168">
        <v>57107</v>
      </c>
      <c r="O177" s="168">
        <v>197992</v>
      </c>
      <c r="P177" s="168">
        <v>3828</v>
      </c>
      <c r="Q177" s="168">
        <v>5193</v>
      </c>
      <c r="R177" s="168">
        <v>310208</v>
      </c>
      <c r="S177" s="169">
        <v>277.01</v>
      </c>
      <c r="T177" s="169">
        <v>330.18</v>
      </c>
      <c r="U177" s="169">
        <v>901.77</v>
      </c>
      <c r="V177" s="168">
        <v>344</v>
      </c>
    </row>
    <row r="178" spans="1:22" ht="15" customHeight="1" x14ac:dyDescent="0.25">
      <c r="A178" s="165" t="s">
        <v>177</v>
      </c>
      <c r="B178" s="167" t="s">
        <v>454</v>
      </c>
      <c r="C178" s="181">
        <v>5453</v>
      </c>
      <c r="D178" s="182">
        <v>380</v>
      </c>
      <c r="E178" s="182">
        <v>1435</v>
      </c>
      <c r="F178" s="182">
        <v>92606</v>
      </c>
      <c r="G178" s="182">
        <v>375</v>
      </c>
      <c r="H178" s="182">
        <v>24695</v>
      </c>
      <c r="I178" s="182">
        <v>218502</v>
      </c>
      <c r="J178" s="182">
        <v>370</v>
      </c>
      <c r="K178" s="182">
        <v>59055</v>
      </c>
      <c r="L178" s="182">
        <v>316561</v>
      </c>
      <c r="M178" s="183">
        <v>333520</v>
      </c>
      <c r="N178" s="168">
        <v>227225</v>
      </c>
      <c r="O178" s="168">
        <v>311728</v>
      </c>
      <c r="P178" s="168">
        <v>36100</v>
      </c>
      <c r="Q178" s="168">
        <v>20667</v>
      </c>
      <c r="R178" s="168">
        <v>660681</v>
      </c>
      <c r="S178" s="169">
        <v>643.41999999999996</v>
      </c>
      <c r="T178" s="169">
        <v>677.89</v>
      </c>
      <c r="U178" s="169">
        <v>1342.85</v>
      </c>
      <c r="V178" s="168">
        <v>492</v>
      </c>
    </row>
    <row r="179" spans="1:22" ht="15" customHeight="1" x14ac:dyDescent="0.25">
      <c r="A179" s="170" t="s">
        <v>178</v>
      </c>
      <c r="B179" s="167" t="s">
        <v>455</v>
      </c>
      <c r="C179" s="181">
        <v>6413</v>
      </c>
      <c r="D179" s="182">
        <v>280</v>
      </c>
      <c r="E179" s="182">
        <v>2290</v>
      </c>
      <c r="F179" s="182">
        <v>23007</v>
      </c>
      <c r="G179" s="182">
        <v>280</v>
      </c>
      <c r="H179" s="182">
        <v>8217</v>
      </c>
      <c r="I179" s="182">
        <v>9844</v>
      </c>
      <c r="J179" s="182">
        <v>310</v>
      </c>
      <c r="K179" s="182">
        <v>3175</v>
      </c>
      <c r="L179" s="182">
        <v>39264</v>
      </c>
      <c r="M179" s="183">
        <v>53705</v>
      </c>
      <c r="N179" s="168">
        <v>12218</v>
      </c>
      <c r="O179" s="168">
        <v>111408</v>
      </c>
      <c r="P179" s="168">
        <v>11950</v>
      </c>
      <c r="Q179" s="168">
        <v>1108</v>
      </c>
      <c r="R179" s="168">
        <v>175955</v>
      </c>
      <c r="S179" s="169">
        <v>134.47</v>
      </c>
      <c r="T179" s="169">
        <v>183.92</v>
      </c>
      <c r="U179" s="169">
        <v>602.58000000000004</v>
      </c>
      <c r="V179" s="168">
        <v>292</v>
      </c>
    </row>
    <row r="180" spans="1:22" ht="15" customHeight="1" x14ac:dyDescent="0.25">
      <c r="A180" s="165" t="s">
        <v>179</v>
      </c>
      <c r="B180" s="167" t="s">
        <v>456</v>
      </c>
      <c r="C180" s="181">
        <v>4394</v>
      </c>
      <c r="D180" s="182">
        <v>285</v>
      </c>
      <c r="E180" s="182">
        <v>1542</v>
      </c>
      <c r="F180" s="182">
        <v>19802</v>
      </c>
      <c r="G180" s="182">
        <v>285</v>
      </c>
      <c r="H180" s="182">
        <v>6948</v>
      </c>
      <c r="I180" s="182">
        <v>99227</v>
      </c>
      <c r="J180" s="182">
        <v>310</v>
      </c>
      <c r="K180" s="182">
        <v>32009</v>
      </c>
      <c r="L180" s="182">
        <v>123423</v>
      </c>
      <c r="M180" s="183">
        <v>156908</v>
      </c>
      <c r="N180" s="168">
        <v>123160</v>
      </c>
      <c r="O180" s="168">
        <v>127701</v>
      </c>
      <c r="P180" s="168">
        <v>3988</v>
      </c>
      <c r="Q180" s="168">
        <v>11200</v>
      </c>
      <c r="R180" s="168">
        <v>277397</v>
      </c>
      <c r="S180" s="169">
        <v>602.05999999999995</v>
      </c>
      <c r="T180" s="169">
        <v>765.4</v>
      </c>
      <c r="U180" s="169">
        <v>1353.16</v>
      </c>
      <c r="V180" s="168">
        <v>205</v>
      </c>
    </row>
    <row r="181" spans="1:22" ht="15" customHeight="1" x14ac:dyDescent="0.25">
      <c r="A181" s="170" t="s">
        <v>457</v>
      </c>
      <c r="B181" s="167" t="s">
        <v>458</v>
      </c>
      <c r="C181" s="181">
        <v>7206</v>
      </c>
      <c r="D181" s="182">
        <v>370</v>
      </c>
      <c r="E181" s="182">
        <v>1948</v>
      </c>
      <c r="F181" s="182">
        <v>9314</v>
      </c>
      <c r="G181" s="182">
        <v>390</v>
      </c>
      <c r="H181" s="182">
        <v>2388</v>
      </c>
      <c r="I181" s="182">
        <v>995</v>
      </c>
      <c r="J181" s="182">
        <v>370</v>
      </c>
      <c r="K181" s="182">
        <v>269</v>
      </c>
      <c r="L181" s="182">
        <v>17515</v>
      </c>
      <c r="M181" s="183">
        <v>17419</v>
      </c>
      <c r="N181" s="168">
        <v>1035</v>
      </c>
      <c r="O181" s="168">
        <v>52292</v>
      </c>
      <c r="P181" s="168">
        <v>1199</v>
      </c>
      <c r="Q181" s="168">
        <v>91</v>
      </c>
      <c r="R181" s="168">
        <v>70819</v>
      </c>
      <c r="S181" s="169">
        <v>216.23</v>
      </c>
      <c r="T181" s="169">
        <v>215.05</v>
      </c>
      <c r="U181" s="169">
        <v>874.31</v>
      </c>
      <c r="V181" s="168">
        <v>81</v>
      </c>
    </row>
    <row r="182" spans="1:22" ht="15" customHeight="1" x14ac:dyDescent="0.25">
      <c r="A182" s="165" t="s">
        <v>459</v>
      </c>
      <c r="B182" s="167" t="s">
        <v>460</v>
      </c>
      <c r="C182" s="181">
        <v>4431</v>
      </c>
      <c r="D182" s="182">
        <v>250</v>
      </c>
      <c r="E182" s="182">
        <v>1772</v>
      </c>
      <c r="F182" s="182">
        <v>558612</v>
      </c>
      <c r="G182" s="182">
        <v>370</v>
      </c>
      <c r="H182" s="182">
        <v>150976</v>
      </c>
      <c r="I182" s="182">
        <v>2719011</v>
      </c>
      <c r="J182" s="182">
        <v>335</v>
      </c>
      <c r="K182" s="182">
        <v>811645</v>
      </c>
      <c r="L182" s="182">
        <v>3282054</v>
      </c>
      <c r="M182" s="183">
        <v>3749200</v>
      </c>
      <c r="N182" s="168">
        <v>3122981</v>
      </c>
      <c r="O182" s="168">
        <v>2451618</v>
      </c>
      <c r="P182" s="168">
        <v>110420</v>
      </c>
      <c r="Q182" s="168">
        <v>284072</v>
      </c>
      <c r="R182" s="168">
        <v>6027166</v>
      </c>
      <c r="S182" s="169">
        <v>854.92</v>
      </c>
      <c r="T182" s="169">
        <v>976.61</v>
      </c>
      <c r="U182" s="169">
        <v>1569.98</v>
      </c>
      <c r="V182" s="168">
        <v>3839</v>
      </c>
    </row>
    <row r="183" spans="1:22" ht="15" customHeight="1" x14ac:dyDescent="0.25">
      <c r="A183" s="170" t="s">
        <v>461</v>
      </c>
      <c r="B183" s="167" t="s">
        <v>462</v>
      </c>
      <c r="C183" s="181">
        <v>6410</v>
      </c>
      <c r="D183" s="182">
        <v>290</v>
      </c>
      <c r="E183" s="182">
        <v>2210</v>
      </c>
      <c r="F183" s="182">
        <v>19765</v>
      </c>
      <c r="G183" s="182">
        <v>290</v>
      </c>
      <c r="H183" s="182">
        <v>6816</v>
      </c>
      <c r="I183" s="182">
        <v>117367</v>
      </c>
      <c r="J183" s="182">
        <v>315</v>
      </c>
      <c r="K183" s="182">
        <v>37259</v>
      </c>
      <c r="L183" s="182">
        <v>143542</v>
      </c>
      <c r="M183" s="183">
        <v>178823</v>
      </c>
      <c r="N183" s="168">
        <v>143364</v>
      </c>
      <c r="O183" s="168">
        <v>113891</v>
      </c>
      <c r="P183" s="168">
        <v>12393</v>
      </c>
      <c r="Q183" s="168">
        <v>13039</v>
      </c>
      <c r="R183" s="168">
        <v>292068</v>
      </c>
      <c r="S183" s="169">
        <v>908.49</v>
      </c>
      <c r="T183" s="169">
        <v>1131.79</v>
      </c>
      <c r="U183" s="169">
        <v>1848.53</v>
      </c>
      <c r="V183" s="168">
        <v>158</v>
      </c>
    </row>
    <row r="184" spans="1:22" ht="15" customHeight="1" x14ac:dyDescent="0.25">
      <c r="A184" s="165" t="s">
        <v>180</v>
      </c>
      <c r="B184" s="167" t="s">
        <v>463</v>
      </c>
      <c r="C184" s="181">
        <v>29178</v>
      </c>
      <c r="D184" s="182">
        <v>350</v>
      </c>
      <c r="E184" s="182">
        <v>8337</v>
      </c>
      <c r="F184" s="182">
        <v>171048</v>
      </c>
      <c r="G184" s="182">
        <v>350</v>
      </c>
      <c r="H184" s="182">
        <v>48871</v>
      </c>
      <c r="I184" s="182">
        <v>153806</v>
      </c>
      <c r="J184" s="182">
        <v>350</v>
      </c>
      <c r="K184" s="182">
        <v>43945</v>
      </c>
      <c r="L184" s="182">
        <v>354032</v>
      </c>
      <c r="M184" s="183">
        <v>397993</v>
      </c>
      <c r="N184" s="168">
        <v>169086</v>
      </c>
      <c r="O184" s="168">
        <v>616164</v>
      </c>
      <c r="P184" s="168">
        <v>15958</v>
      </c>
      <c r="Q184" s="168">
        <v>15377</v>
      </c>
      <c r="R184" s="168">
        <v>1014738</v>
      </c>
      <c r="S184" s="169">
        <v>337.17</v>
      </c>
      <c r="T184" s="169">
        <v>379.04</v>
      </c>
      <c r="U184" s="169">
        <v>966.42</v>
      </c>
      <c r="V184" s="168">
        <v>1050</v>
      </c>
    </row>
    <row r="185" spans="1:22" ht="15" customHeight="1" x14ac:dyDescent="0.25">
      <c r="A185" s="170" t="s">
        <v>181</v>
      </c>
      <c r="B185" s="167" t="s">
        <v>464</v>
      </c>
      <c r="C185" s="181">
        <v>8933</v>
      </c>
      <c r="D185" s="182">
        <v>270</v>
      </c>
      <c r="E185" s="182">
        <v>3309</v>
      </c>
      <c r="F185" s="182">
        <v>50164</v>
      </c>
      <c r="G185" s="182">
        <v>280</v>
      </c>
      <c r="H185" s="182">
        <v>17916</v>
      </c>
      <c r="I185" s="182">
        <v>144622</v>
      </c>
      <c r="J185" s="182">
        <v>310</v>
      </c>
      <c r="K185" s="182">
        <v>46652</v>
      </c>
      <c r="L185" s="182">
        <v>203719</v>
      </c>
      <c r="M185" s="183">
        <v>264272</v>
      </c>
      <c r="N185" s="168">
        <v>179505</v>
      </c>
      <c r="O185" s="168">
        <v>322899</v>
      </c>
      <c r="P185" s="168">
        <v>10653</v>
      </c>
      <c r="Q185" s="168">
        <v>16325</v>
      </c>
      <c r="R185" s="168">
        <v>581499</v>
      </c>
      <c r="S185" s="169">
        <v>354.29</v>
      </c>
      <c r="T185" s="169">
        <v>459.6</v>
      </c>
      <c r="U185" s="169">
        <v>1011.3</v>
      </c>
      <c r="V185" s="168">
        <v>575</v>
      </c>
    </row>
    <row r="186" spans="1:22" ht="15" customHeight="1" x14ac:dyDescent="0.25">
      <c r="A186" s="165" t="s">
        <v>182</v>
      </c>
      <c r="B186" s="167" t="s">
        <v>465</v>
      </c>
      <c r="C186" s="181">
        <v>8131</v>
      </c>
      <c r="D186" s="182">
        <v>330</v>
      </c>
      <c r="E186" s="182">
        <v>2464</v>
      </c>
      <c r="F186" s="182">
        <v>33062</v>
      </c>
      <c r="G186" s="182">
        <v>330</v>
      </c>
      <c r="H186" s="182">
        <v>10019</v>
      </c>
      <c r="I186" s="182">
        <v>126022</v>
      </c>
      <c r="J186" s="182">
        <v>330</v>
      </c>
      <c r="K186" s="182">
        <v>38188</v>
      </c>
      <c r="L186" s="182">
        <v>167215</v>
      </c>
      <c r="M186" s="183">
        <v>196414</v>
      </c>
      <c r="N186" s="168">
        <v>146939</v>
      </c>
      <c r="O186" s="168">
        <v>154855</v>
      </c>
      <c r="P186" s="168">
        <v>5554</v>
      </c>
      <c r="Q186" s="168">
        <v>13364</v>
      </c>
      <c r="R186" s="168">
        <v>343459</v>
      </c>
      <c r="S186" s="169">
        <v>640.66999999999996</v>
      </c>
      <c r="T186" s="169">
        <v>752.54</v>
      </c>
      <c r="U186" s="169">
        <v>1315.93</v>
      </c>
      <c r="V186" s="168">
        <v>261</v>
      </c>
    </row>
    <row r="187" spans="1:22" ht="15" customHeight="1" x14ac:dyDescent="0.25">
      <c r="A187" s="170" t="s">
        <v>183</v>
      </c>
      <c r="B187" s="167" t="s">
        <v>466</v>
      </c>
      <c r="C187" s="181">
        <v>51962</v>
      </c>
      <c r="D187" s="182">
        <v>370</v>
      </c>
      <c r="E187" s="182">
        <v>14044</v>
      </c>
      <c r="F187" s="182">
        <v>251376</v>
      </c>
      <c r="G187" s="182">
        <v>390</v>
      </c>
      <c r="H187" s="182">
        <v>64455</v>
      </c>
      <c r="I187" s="182">
        <v>283095</v>
      </c>
      <c r="J187" s="182">
        <v>370</v>
      </c>
      <c r="K187" s="182">
        <v>76512</v>
      </c>
      <c r="L187" s="182">
        <v>586433</v>
      </c>
      <c r="M187" s="183">
        <v>606591</v>
      </c>
      <c r="N187" s="168">
        <v>294397</v>
      </c>
      <c r="O187" s="168">
        <v>813223</v>
      </c>
      <c r="P187" s="168">
        <v>37012</v>
      </c>
      <c r="Q187" s="168">
        <v>26777</v>
      </c>
      <c r="R187" s="168">
        <v>1430049</v>
      </c>
      <c r="S187" s="169">
        <v>340.75</v>
      </c>
      <c r="T187" s="169">
        <v>352.46</v>
      </c>
      <c r="U187" s="169">
        <v>830.94</v>
      </c>
      <c r="V187" s="168">
        <v>1721</v>
      </c>
    </row>
    <row r="188" spans="1:22" ht="15" customHeight="1" x14ac:dyDescent="0.25">
      <c r="A188" s="165" t="s">
        <v>184</v>
      </c>
      <c r="B188" s="167" t="s">
        <v>467</v>
      </c>
      <c r="C188" s="181">
        <v>26754</v>
      </c>
      <c r="D188" s="182">
        <v>370</v>
      </c>
      <c r="E188" s="182">
        <v>7231</v>
      </c>
      <c r="F188" s="182">
        <v>166766</v>
      </c>
      <c r="G188" s="182">
        <v>390</v>
      </c>
      <c r="H188" s="182">
        <v>42761</v>
      </c>
      <c r="I188" s="182">
        <v>87110</v>
      </c>
      <c r="J188" s="182">
        <v>370</v>
      </c>
      <c r="K188" s="182">
        <v>23543</v>
      </c>
      <c r="L188" s="182">
        <v>280630</v>
      </c>
      <c r="M188" s="183">
        <v>290660</v>
      </c>
      <c r="N188" s="168">
        <v>90588</v>
      </c>
      <c r="O188" s="168">
        <v>686608</v>
      </c>
      <c r="P188" s="168">
        <v>14140</v>
      </c>
      <c r="Q188" s="168">
        <v>8236</v>
      </c>
      <c r="R188" s="168">
        <v>983172</v>
      </c>
      <c r="S188" s="169">
        <v>211.32</v>
      </c>
      <c r="T188" s="169">
        <v>218.87</v>
      </c>
      <c r="U188" s="169">
        <v>740.34</v>
      </c>
      <c r="V188" s="168">
        <v>1328</v>
      </c>
    </row>
    <row r="189" spans="1:22" ht="15" customHeight="1" x14ac:dyDescent="0.25">
      <c r="A189" s="170" t="s">
        <v>185</v>
      </c>
      <c r="B189" s="167" t="s">
        <v>468</v>
      </c>
      <c r="C189" s="181">
        <v>4449</v>
      </c>
      <c r="D189" s="182">
        <v>330</v>
      </c>
      <c r="E189" s="182">
        <v>1348</v>
      </c>
      <c r="F189" s="182">
        <v>220818</v>
      </c>
      <c r="G189" s="182">
        <v>350</v>
      </c>
      <c r="H189" s="182">
        <v>63091</v>
      </c>
      <c r="I189" s="182">
        <v>870087</v>
      </c>
      <c r="J189" s="182">
        <v>350</v>
      </c>
      <c r="K189" s="182">
        <v>248596</v>
      </c>
      <c r="L189" s="182">
        <v>1095354</v>
      </c>
      <c r="M189" s="183">
        <v>1220267</v>
      </c>
      <c r="N189" s="168">
        <v>956528</v>
      </c>
      <c r="O189" s="168">
        <v>874359</v>
      </c>
      <c r="P189" s="168">
        <v>46719</v>
      </c>
      <c r="Q189" s="168">
        <v>87005</v>
      </c>
      <c r="R189" s="168">
        <v>2054340</v>
      </c>
      <c r="S189" s="169">
        <v>802.46</v>
      </c>
      <c r="T189" s="169">
        <v>893.97</v>
      </c>
      <c r="U189" s="169">
        <v>1505.01</v>
      </c>
      <c r="V189" s="168">
        <v>1365</v>
      </c>
    </row>
    <row r="190" spans="1:22" ht="15" customHeight="1" x14ac:dyDescent="0.25">
      <c r="A190" s="165" t="s">
        <v>186</v>
      </c>
      <c r="B190" s="167" t="s">
        <v>469</v>
      </c>
      <c r="C190" s="181">
        <v>2133</v>
      </c>
      <c r="D190" s="182">
        <v>200</v>
      </c>
      <c r="E190" s="182">
        <v>1067</v>
      </c>
      <c r="F190" s="182">
        <v>46938</v>
      </c>
      <c r="G190" s="182">
        <v>200</v>
      </c>
      <c r="H190" s="182">
        <v>23469</v>
      </c>
      <c r="I190" s="182">
        <v>93848</v>
      </c>
      <c r="J190" s="182">
        <v>250</v>
      </c>
      <c r="K190" s="182">
        <v>37539</v>
      </c>
      <c r="L190" s="182">
        <v>142919</v>
      </c>
      <c r="M190" s="183">
        <v>244455</v>
      </c>
      <c r="N190" s="168">
        <v>144440</v>
      </c>
      <c r="O190" s="168">
        <v>365724</v>
      </c>
      <c r="P190" s="168">
        <v>4446</v>
      </c>
      <c r="Q190" s="168">
        <v>13136</v>
      </c>
      <c r="R190" s="168">
        <v>601489</v>
      </c>
      <c r="S190" s="169">
        <v>293.47000000000003</v>
      </c>
      <c r="T190" s="169">
        <v>501.96</v>
      </c>
      <c r="U190" s="169">
        <v>1235.0899999999999</v>
      </c>
      <c r="V190" s="168">
        <v>487</v>
      </c>
    </row>
    <row r="191" spans="1:22" ht="15" customHeight="1" x14ac:dyDescent="0.25">
      <c r="A191" s="170" t="s">
        <v>187</v>
      </c>
      <c r="B191" s="167" t="s">
        <v>470</v>
      </c>
      <c r="C191" s="181">
        <v>9075</v>
      </c>
      <c r="D191" s="182">
        <v>390</v>
      </c>
      <c r="E191" s="182">
        <v>2327</v>
      </c>
      <c r="F191" s="182">
        <v>103895</v>
      </c>
      <c r="G191" s="182">
        <v>390</v>
      </c>
      <c r="H191" s="182">
        <v>26640</v>
      </c>
      <c r="I191" s="182">
        <v>94049</v>
      </c>
      <c r="J191" s="182">
        <v>380</v>
      </c>
      <c r="K191" s="182">
        <v>24750</v>
      </c>
      <c r="L191" s="182">
        <v>207019</v>
      </c>
      <c r="M191" s="183">
        <v>212524</v>
      </c>
      <c r="N191" s="168">
        <v>95230</v>
      </c>
      <c r="O191" s="168">
        <v>533304</v>
      </c>
      <c r="P191" s="168">
        <v>9510</v>
      </c>
      <c r="Q191" s="168">
        <v>8659</v>
      </c>
      <c r="R191" s="168">
        <v>746679</v>
      </c>
      <c r="S191" s="169">
        <v>242.98</v>
      </c>
      <c r="T191" s="169">
        <v>249.44</v>
      </c>
      <c r="U191" s="169">
        <v>876.38</v>
      </c>
      <c r="V191" s="168">
        <v>852</v>
      </c>
    </row>
    <row r="192" spans="1:22" ht="15" customHeight="1" x14ac:dyDescent="0.25">
      <c r="A192" s="165" t="s">
        <v>123</v>
      </c>
      <c r="B192" s="167" t="s">
        <v>471</v>
      </c>
      <c r="C192" s="181">
        <v>5062</v>
      </c>
      <c r="D192" s="182">
        <v>280</v>
      </c>
      <c r="E192" s="182">
        <v>1808</v>
      </c>
      <c r="F192" s="182">
        <v>36277</v>
      </c>
      <c r="G192" s="182">
        <v>300</v>
      </c>
      <c r="H192" s="182">
        <v>12092</v>
      </c>
      <c r="I192" s="182">
        <v>60560</v>
      </c>
      <c r="J192" s="182">
        <v>290</v>
      </c>
      <c r="K192" s="182">
        <v>20883</v>
      </c>
      <c r="L192" s="182">
        <v>101899</v>
      </c>
      <c r="M192" s="183">
        <v>136130</v>
      </c>
      <c r="N192" s="168">
        <v>80351</v>
      </c>
      <c r="O192" s="168">
        <v>192870</v>
      </c>
      <c r="P192" s="168">
        <v>7554</v>
      </c>
      <c r="Q192" s="168">
        <v>7306</v>
      </c>
      <c r="R192" s="168">
        <v>329248</v>
      </c>
      <c r="S192" s="169">
        <v>325.56</v>
      </c>
      <c r="T192" s="169">
        <v>434.92</v>
      </c>
      <c r="U192" s="169">
        <v>1051.9100000000001</v>
      </c>
      <c r="V192" s="168">
        <v>313</v>
      </c>
    </row>
    <row r="193" spans="1:22" ht="15" customHeight="1" x14ac:dyDescent="0.25">
      <c r="A193" s="170" t="s">
        <v>188</v>
      </c>
      <c r="B193" s="167" t="s">
        <v>472</v>
      </c>
      <c r="C193" s="181">
        <v>7061</v>
      </c>
      <c r="D193" s="182">
        <v>250</v>
      </c>
      <c r="E193" s="182">
        <v>2824</v>
      </c>
      <c r="F193" s="182">
        <v>13767</v>
      </c>
      <c r="G193" s="182">
        <v>250</v>
      </c>
      <c r="H193" s="182">
        <v>5507</v>
      </c>
      <c r="I193" s="182">
        <v>71602</v>
      </c>
      <c r="J193" s="182">
        <v>300</v>
      </c>
      <c r="K193" s="182">
        <v>23867</v>
      </c>
      <c r="L193" s="182">
        <v>92430</v>
      </c>
      <c r="M193" s="183">
        <v>123990</v>
      </c>
      <c r="N193" s="168">
        <v>91835</v>
      </c>
      <c r="O193" s="168">
        <v>145390</v>
      </c>
      <c r="P193" s="168">
        <v>2968</v>
      </c>
      <c r="Q193" s="168">
        <v>8351</v>
      </c>
      <c r="R193" s="168">
        <v>263997</v>
      </c>
      <c r="S193" s="169">
        <v>494.28</v>
      </c>
      <c r="T193" s="169">
        <v>663.05</v>
      </c>
      <c r="U193" s="169">
        <v>1411.75</v>
      </c>
      <c r="V193" s="168">
        <v>187</v>
      </c>
    </row>
    <row r="194" spans="1:22" ht="15" customHeight="1" x14ac:dyDescent="0.25">
      <c r="A194" s="165" t="s">
        <v>125</v>
      </c>
      <c r="B194" s="167" t="s">
        <v>473</v>
      </c>
      <c r="C194" s="181">
        <v>14716</v>
      </c>
      <c r="D194" s="182">
        <v>390</v>
      </c>
      <c r="E194" s="182">
        <v>3773</v>
      </c>
      <c r="F194" s="182">
        <v>86268</v>
      </c>
      <c r="G194" s="182">
        <v>425</v>
      </c>
      <c r="H194" s="182">
        <v>20298</v>
      </c>
      <c r="I194" s="182">
        <v>246601</v>
      </c>
      <c r="J194" s="182">
        <v>380</v>
      </c>
      <c r="K194" s="182">
        <v>64895</v>
      </c>
      <c r="L194" s="182">
        <v>347585</v>
      </c>
      <c r="M194" s="183">
        <v>345822</v>
      </c>
      <c r="N194" s="168">
        <v>249698</v>
      </c>
      <c r="O194" s="168">
        <v>389466</v>
      </c>
      <c r="P194" s="168">
        <v>13588</v>
      </c>
      <c r="Q194" s="168">
        <v>22710</v>
      </c>
      <c r="R194" s="168">
        <v>726166</v>
      </c>
      <c r="S194" s="169">
        <v>628.54</v>
      </c>
      <c r="T194" s="169">
        <v>625.36</v>
      </c>
      <c r="U194" s="169">
        <v>1313.14</v>
      </c>
      <c r="V194" s="168">
        <v>553</v>
      </c>
    </row>
    <row r="195" spans="1:22" ht="15" customHeight="1" x14ac:dyDescent="0.25">
      <c r="A195" s="170" t="s">
        <v>127</v>
      </c>
      <c r="B195" s="167" t="s">
        <v>474</v>
      </c>
      <c r="C195" s="181">
        <v>12866</v>
      </c>
      <c r="D195" s="182">
        <v>360</v>
      </c>
      <c r="E195" s="182">
        <v>3574</v>
      </c>
      <c r="F195" s="182">
        <v>55596</v>
      </c>
      <c r="G195" s="182">
        <v>390</v>
      </c>
      <c r="H195" s="182">
        <v>14255</v>
      </c>
      <c r="I195" s="182">
        <v>29154</v>
      </c>
      <c r="J195" s="182">
        <v>310</v>
      </c>
      <c r="K195" s="182">
        <v>9405</v>
      </c>
      <c r="L195" s="182">
        <v>97616</v>
      </c>
      <c r="M195" s="183">
        <v>106812</v>
      </c>
      <c r="N195" s="168">
        <v>36186</v>
      </c>
      <c r="O195" s="168">
        <v>178906</v>
      </c>
      <c r="P195" s="168">
        <v>2489</v>
      </c>
      <c r="Q195" s="168">
        <v>3289</v>
      </c>
      <c r="R195" s="168">
        <v>284918</v>
      </c>
      <c r="S195" s="169">
        <v>216.44</v>
      </c>
      <c r="T195" s="169">
        <v>236.83</v>
      </c>
      <c r="U195" s="169">
        <v>631.75</v>
      </c>
      <c r="V195" s="168">
        <v>451</v>
      </c>
    </row>
    <row r="196" spans="1:22" ht="15" customHeight="1" x14ac:dyDescent="0.25">
      <c r="A196" s="165" t="s">
        <v>131</v>
      </c>
      <c r="B196" s="167" t="s">
        <v>475</v>
      </c>
      <c r="C196" s="181">
        <v>3763</v>
      </c>
      <c r="D196" s="182">
        <v>310</v>
      </c>
      <c r="E196" s="182">
        <v>1214</v>
      </c>
      <c r="F196" s="182">
        <v>26025</v>
      </c>
      <c r="G196" s="182">
        <v>320</v>
      </c>
      <c r="H196" s="182">
        <v>8133</v>
      </c>
      <c r="I196" s="182">
        <v>-7183</v>
      </c>
      <c r="J196" s="182">
        <v>370</v>
      </c>
      <c r="K196" s="182">
        <v>-1941</v>
      </c>
      <c r="L196" s="182">
        <v>22605</v>
      </c>
      <c r="M196" s="183">
        <v>30038</v>
      </c>
      <c r="N196" s="168">
        <v>-7470</v>
      </c>
      <c r="O196" s="168">
        <v>103806</v>
      </c>
      <c r="P196" s="168">
        <v>2917</v>
      </c>
      <c r="Q196" s="168">
        <v>-681</v>
      </c>
      <c r="R196" s="168">
        <v>137442</v>
      </c>
      <c r="S196" s="169">
        <v>105.63</v>
      </c>
      <c r="T196" s="169">
        <v>140.37</v>
      </c>
      <c r="U196" s="169">
        <v>642.25</v>
      </c>
      <c r="V196" s="168">
        <v>214</v>
      </c>
    </row>
    <row r="197" spans="1:22" ht="15" customHeight="1" x14ac:dyDescent="0.25">
      <c r="A197" s="170" t="s">
        <v>133</v>
      </c>
      <c r="B197" s="167" t="s">
        <v>476</v>
      </c>
      <c r="C197" s="181">
        <v>15724</v>
      </c>
      <c r="D197" s="182">
        <v>290</v>
      </c>
      <c r="E197" s="182">
        <v>5422</v>
      </c>
      <c r="F197" s="182">
        <v>21123</v>
      </c>
      <c r="G197" s="182">
        <v>330</v>
      </c>
      <c r="H197" s="182">
        <v>6401</v>
      </c>
      <c r="I197" s="182">
        <v>32951</v>
      </c>
      <c r="J197" s="182">
        <v>310</v>
      </c>
      <c r="K197" s="182">
        <v>10629</v>
      </c>
      <c r="L197" s="182">
        <v>69798</v>
      </c>
      <c r="M197" s="183">
        <v>85495</v>
      </c>
      <c r="N197" s="168">
        <v>40899</v>
      </c>
      <c r="O197" s="168">
        <v>119787</v>
      </c>
      <c r="P197" s="168">
        <v>2445</v>
      </c>
      <c r="Q197" s="168">
        <v>3718</v>
      </c>
      <c r="R197" s="168">
        <v>204009</v>
      </c>
      <c r="S197" s="169">
        <v>286.06</v>
      </c>
      <c r="T197" s="169">
        <v>350.39</v>
      </c>
      <c r="U197" s="169">
        <v>836.1</v>
      </c>
      <c r="V197" s="168">
        <v>244</v>
      </c>
    </row>
    <row r="198" spans="1:22" ht="15" customHeight="1" x14ac:dyDescent="0.25">
      <c r="A198" s="165" t="s">
        <v>135</v>
      </c>
      <c r="B198" s="167" t="s">
        <v>477</v>
      </c>
      <c r="C198" s="181">
        <v>6951</v>
      </c>
      <c r="D198" s="182">
        <v>300</v>
      </c>
      <c r="E198" s="182">
        <v>2317</v>
      </c>
      <c r="F198" s="182">
        <v>17377</v>
      </c>
      <c r="G198" s="182">
        <v>300</v>
      </c>
      <c r="H198" s="182">
        <v>5792</v>
      </c>
      <c r="I198" s="182">
        <v>1055</v>
      </c>
      <c r="J198" s="182">
        <v>310</v>
      </c>
      <c r="K198" s="182">
        <v>340</v>
      </c>
      <c r="L198" s="182">
        <v>25383</v>
      </c>
      <c r="M198" s="183">
        <v>32926</v>
      </c>
      <c r="N198" s="168">
        <v>1309</v>
      </c>
      <c r="O198" s="168">
        <v>86738</v>
      </c>
      <c r="P198" s="168">
        <v>1057</v>
      </c>
      <c r="Q198" s="168">
        <v>118</v>
      </c>
      <c r="R198" s="168">
        <v>120603</v>
      </c>
      <c r="S198" s="169">
        <v>136.47</v>
      </c>
      <c r="T198" s="169">
        <v>177.02</v>
      </c>
      <c r="U198" s="169">
        <v>648.4</v>
      </c>
      <c r="V198" s="168">
        <v>186</v>
      </c>
    </row>
    <row r="199" spans="1:22" ht="15" customHeight="1" x14ac:dyDescent="0.25">
      <c r="A199" s="170" t="s">
        <v>136</v>
      </c>
      <c r="B199" s="167" t="s">
        <v>478</v>
      </c>
      <c r="C199" s="181">
        <v>5628</v>
      </c>
      <c r="D199" s="182">
        <v>320</v>
      </c>
      <c r="E199" s="182">
        <v>1759</v>
      </c>
      <c r="F199" s="182">
        <v>23928</v>
      </c>
      <c r="G199" s="182">
        <v>320</v>
      </c>
      <c r="H199" s="182">
        <v>7478</v>
      </c>
      <c r="I199" s="182">
        <v>-4729</v>
      </c>
      <c r="J199" s="182">
        <v>355</v>
      </c>
      <c r="K199" s="182">
        <v>-1332</v>
      </c>
      <c r="L199" s="182">
        <v>24827</v>
      </c>
      <c r="M199" s="183">
        <v>31529</v>
      </c>
      <c r="N199" s="168">
        <v>-5126</v>
      </c>
      <c r="O199" s="168">
        <v>141666</v>
      </c>
      <c r="P199" s="168">
        <v>3014</v>
      </c>
      <c r="Q199" s="168">
        <v>-466</v>
      </c>
      <c r="R199" s="168">
        <v>176675</v>
      </c>
      <c r="S199" s="169">
        <v>111.83</v>
      </c>
      <c r="T199" s="169">
        <v>142.02000000000001</v>
      </c>
      <c r="U199" s="169">
        <v>795.83</v>
      </c>
      <c r="V199" s="168">
        <v>222</v>
      </c>
    </row>
    <row r="200" spans="1:22" ht="15" customHeight="1" x14ac:dyDescent="0.25">
      <c r="A200" s="165" t="s">
        <v>138</v>
      </c>
      <c r="B200" s="167" t="s">
        <v>479</v>
      </c>
      <c r="C200" s="181">
        <v>8445</v>
      </c>
      <c r="D200" s="182">
        <v>260</v>
      </c>
      <c r="E200" s="182">
        <v>3248</v>
      </c>
      <c r="F200" s="182">
        <v>60160</v>
      </c>
      <c r="G200" s="182">
        <v>260</v>
      </c>
      <c r="H200" s="182">
        <v>23138</v>
      </c>
      <c r="I200" s="182">
        <v>70872</v>
      </c>
      <c r="J200" s="182">
        <v>310</v>
      </c>
      <c r="K200" s="182">
        <v>22862</v>
      </c>
      <c r="L200" s="182">
        <v>139477</v>
      </c>
      <c r="M200" s="183">
        <v>193986</v>
      </c>
      <c r="N200" s="168">
        <v>87966</v>
      </c>
      <c r="O200" s="168">
        <v>423602</v>
      </c>
      <c r="P200" s="168">
        <v>4936</v>
      </c>
      <c r="Q200" s="168">
        <v>8001</v>
      </c>
      <c r="R200" s="168">
        <v>614523</v>
      </c>
      <c r="S200" s="169">
        <v>242.99</v>
      </c>
      <c r="T200" s="169">
        <v>337.95</v>
      </c>
      <c r="U200" s="169">
        <v>1070.5999999999999</v>
      </c>
      <c r="V200" s="168">
        <v>574</v>
      </c>
    </row>
    <row r="201" spans="1:22" ht="15" customHeight="1" x14ac:dyDescent="0.25">
      <c r="A201" s="170" t="s">
        <v>140</v>
      </c>
      <c r="B201" s="167" t="s">
        <v>480</v>
      </c>
      <c r="C201" s="181">
        <v>11708</v>
      </c>
      <c r="D201" s="182">
        <v>300</v>
      </c>
      <c r="E201" s="182">
        <v>3903</v>
      </c>
      <c r="F201" s="182">
        <v>136902</v>
      </c>
      <c r="G201" s="182">
        <v>300</v>
      </c>
      <c r="H201" s="182">
        <v>45634</v>
      </c>
      <c r="I201" s="182">
        <v>1607809</v>
      </c>
      <c r="J201" s="182">
        <v>280</v>
      </c>
      <c r="K201" s="182">
        <v>574218</v>
      </c>
      <c r="L201" s="182">
        <v>1756419</v>
      </c>
      <c r="M201" s="183">
        <v>2410071</v>
      </c>
      <c r="N201" s="168">
        <v>2209427</v>
      </c>
      <c r="O201" s="168">
        <v>655265</v>
      </c>
      <c r="P201" s="168">
        <v>73631</v>
      </c>
      <c r="Q201" s="168">
        <v>200973</v>
      </c>
      <c r="R201" s="168">
        <v>2937994</v>
      </c>
      <c r="S201" s="169">
        <v>1485.97</v>
      </c>
      <c r="T201" s="169">
        <v>2038.98</v>
      </c>
      <c r="U201" s="169">
        <v>2485.61</v>
      </c>
      <c r="V201" s="168">
        <v>1182</v>
      </c>
    </row>
    <row r="202" spans="1:22" ht="15" customHeight="1" x14ac:dyDescent="0.25">
      <c r="A202" s="165" t="s">
        <v>142</v>
      </c>
      <c r="B202" s="167" t="s">
        <v>481</v>
      </c>
      <c r="C202" s="181">
        <v>23372</v>
      </c>
      <c r="D202" s="182">
        <v>315</v>
      </c>
      <c r="E202" s="182">
        <v>7420</v>
      </c>
      <c r="F202" s="182">
        <v>33283</v>
      </c>
      <c r="G202" s="182">
        <v>320</v>
      </c>
      <c r="H202" s="182">
        <v>10401</v>
      </c>
      <c r="I202" s="182">
        <v>40318</v>
      </c>
      <c r="J202" s="182">
        <v>320</v>
      </c>
      <c r="K202" s="182">
        <v>12599</v>
      </c>
      <c r="L202" s="182">
        <v>96973</v>
      </c>
      <c r="M202" s="183">
        <v>116250</v>
      </c>
      <c r="N202" s="168">
        <v>48479</v>
      </c>
      <c r="O202" s="168">
        <v>137011</v>
      </c>
      <c r="P202" s="168">
        <v>1888</v>
      </c>
      <c r="Q202" s="168">
        <v>4408</v>
      </c>
      <c r="R202" s="168">
        <v>250741</v>
      </c>
      <c r="S202" s="169">
        <v>343.88</v>
      </c>
      <c r="T202" s="169">
        <v>412.23</v>
      </c>
      <c r="U202" s="169">
        <v>889.15</v>
      </c>
      <c r="V202" s="168">
        <v>282</v>
      </c>
    </row>
    <row r="203" spans="1:22" ht="15" customHeight="1" x14ac:dyDescent="0.25">
      <c r="A203" s="170" t="s">
        <v>282</v>
      </c>
      <c r="B203" s="167" t="s">
        <v>482</v>
      </c>
      <c r="C203" s="181">
        <v>6207</v>
      </c>
      <c r="D203" s="182">
        <v>380</v>
      </c>
      <c r="E203" s="182">
        <v>1633</v>
      </c>
      <c r="F203" s="182">
        <v>113470</v>
      </c>
      <c r="G203" s="182">
        <v>425</v>
      </c>
      <c r="H203" s="182">
        <v>26699</v>
      </c>
      <c r="I203" s="182">
        <v>41933</v>
      </c>
      <c r="J203" s="182">
        <v>380</v>
      </c>
      <c r="K203" s="182">
        <v>11035</v>
      </c>
      <c r="L203" s="182">
        <v>161610</v>
      </c>
      <c r="M203" s="183">
        <v>157656</v>
      </c>
      <c r="N203" s="168">
        <v>42460</v>
      </c>
      <c r="O203" s="168">
        <v>390863</v>
      </c>
      <c r="P203" s="168">
        <v>7092</v>
      </c>
      <c r="Q203" s="168">
        <v>3859</v>
      </c>
      <c r="R203" s="168">
        <v>551752</v>
      </c>
      <c r="S203" s="169">
        <v>233.2</v>
      </c>
      <c r="T203" s="169">
        <v>227.5</v>
      </c>
      <c r="U203" s="169">
        <v>796.18</v>
      </c>
      <c r="V203" s="168">
        <v>693</v>
      </c>
    </row>
    <row r="204" spans="1:22" ht="15" customHeight="1" x14ac:dyDescent="0.25">
      <c r="A204" s="165" t="s">
        <v>483</v>
      </c>
      <c r="B204" s="167" t="s">
        <v>484</v>
      </c>
      <c r="C204" s="181">
        <v>19069</v>
      </c>
      <c r="D204" s="182">
        <v>310</v>
      </c>
      <c r="E204" s="182">
        <v>6151</v>
      </c>
      <c r="F204" s="182">
        <v>21100</v>
      </c>
      <c r="G204" s="182">
        <v>330</v>
      </c>
      <c r="H204" s="182">
        <v>6394</v>
      </c>
      <c r="I204" s="182">
        <v>36827</v>
      </c>
      <c r="J204" s="182">
        <v>310</v>
      </c>
      <c r="K204" s="182">
        <v>11880</v>
      </c>
      <c r="L204" s="182">
        <v>76996</v>
      </c>
      <c r="M204" s="183">
        <v>92738</v>
      </c>
      <c r="N204" s="168">
        <v>45710</v>
      </c>
      <c r="O204" s="168">
        <v>130338</v>
      </c>
      <c r="P204" s="168">
        <v>2513</v>
      </c>
      <c r="Q204" s="168">
        <v>4156</v>
      </c>
      <c r="R204" s="168">
        <v>221433</v>
      </c>
      <c r="S204" s="169">
        <v>324.88</v>
      </c>
      <c r="T204" s="169">
        <v>391.3</v>
      </c>
      <c r="U204" s="169">
        <v>934.32</v>
      </c>
      <c r="V204" s="168">
        <v>237</v>
      </c>
    </row>
    <row r="205" spans="1:22" ht="15" customHeight="1" x14ac:dyDescent="0.25">
      <c r="A205" s="170" t="s">
        <v>286</v>
      </c>
      <c r="B205" s="167" t="s">
        <v>485</v>
      </c>
      <c r="C205" s="181">
        <v>16781</v>
      </c>
      <c r="D205" s="182">
        <v>340</v>
      </c>
      <c r="E205" s="182">
        <v>4936</v>
      </c>
      <c r="F205" s="182">
        <v>74459</v>
      </c>
      <c r="G205" s="182">
        <v>340</v>
      </c>
      <c r="H205" s="182">
        <v>21900</v>
      </c>
      <c r="I205" s="182">
        <v>139487</v>
      </c>
      <c r="J205" s="182">
        <v>300</v>
      </c>
      <c r="K205" s="182">
        <v>46496</v>
      </c>
      <c r="L205" s="182">
        <v>230727</v>
      </c>
      <c r="M205" s="183">
        <v>285528</v>
      </c>
      <c r="N205" s="168">
        <v>178902</v>
      </c>
      <c r="O205" s="168">
        <v>427947</v>
      </c>
      <c r="P205" s="168">
        <v>9185</v>
      </c>
      <c r="Q205" s="168">
        <v>16271</v>
      </c>
      <c r="R205" s="168">
        <v>706389</v>
      </c>
      <c r="S205" s="169">
        <v>385.83</v>
      </c>
      <c r="T205" s="169">
        <v>477.47</v>
      </c>
      <c r="U205" s="169">
        <v>1181.25</v>
      </c>
      <c r="V205" s="168">
        <v>598</v>
      </c>
    </row>
    <row r="206" spans="1:22" ht="15" customHeight="1" x14ac:dyDescent="0.25">
      <c r="A206" s="165" t="s">
        <v>288</v>
      </c>
      <c r="B206" s="167" t="s">
        <v>486</v>
      </c>
      <c r="C206" s="181">
        <v>13510</v>
      </c>
      <c r="D206" s="182">
        <v>311</v>
      </c>
      <c r="E206" s="182">
        <v>4344</v>
      </c>
      <c r="F206" s="182">
        <v>55102</v>
      </c>
      <c r="G206" s="182">
        <v>311</v>
      </c>
      <c r="H206" s="182">
        <v>17718</v>
      </c>
      <c r="I206" s="182">
        <v>41079</v>
      </c>
      <c r="J206" s="182">
        <v>310</v>
      </c>
      <c r="K206" s="182">
        <v>13251</v>
      </c>
      <c r="L206" s="182">
        <v>109691</v>
      </c>
      <c r="M206" s="183">
        <v>138436</v>
      </c>
      <c r="N206" s="168">
        <v>50987</v>
      </c>
      <c r="O206" s="168">
        <v>339347</v>
      </c>
      <c r="P206" s="168">
        <v>2840</v>
      </c>
      <c r="Q206" s="168">
        <v>4635</v>
      </c>
      <c r="R206" s="168">
        <v>475988</v>
      </c>
      <c r="S206" s="169">
        <v>181.91</v>
      </c>
      <c r="T206" s="169">
        <v>229.58</v>
      </c>
      <c r="U206" s="169">
        <v>789.37</v>
      </c>
      <c r="V206" s="168">
        <v>603</v>
      </c>
    </row>
    <row r="207" spans="1:22" ht="15" customHeight="1" x14ac:dyDescent="0.25">
      <c r="A207" s="170" t="s">
        <v>290</v>
      </c>
      <c r="B207" s="167" t="s">
        <v>487</v>
      </c>
      <c r="C207" s="181">
        <v>17352</v>
      </c>
      <c r="D207" s="182">
        <v>300</v>
      </c>
      <c r="E207" s="182">
        <v>5784</v>
      </c>
      <c r="F207" s="182">
        <v>79106</v>
      </c>
      <c r="G207" s="182">
        <v>300</v>
      </c>
      <c r="H207" s="182">
        <v>26369</v>
      </c>
      <c r="I207" s="182">
        <v>103269</v>
      </c>
      <c r="J207" s="182">
        <v>310</v>
      </c>
      <c r="K207" s="182">
        <v>33313</v>
      </c>
      <c r="L207" s="182">
        <v>199727</v>
      </c>
      <c r="M207" s="183">
        <v>256026</v>
      </c>
      <c r="N207" s="168">
        <v>128177</v>
      </c>
      <c r="O207" s="168">
        <v>455101</v>
      </c>
      <c r="P207" s="168">
        <v>10489</v>
      </c>
      <c r="Q207" s="168">
        <v>11658</v>
      </c>
      <c r="R207" s="168">
        <v>709958</v>
      </c>
      <c r="S207" s="169">
        <v>250.91</v>
      </c>
      <c r="T207" s="169">
        <v>321.64</v>
      </c>
      <c r="U207" s="169">
        <v>891.91</v>
      </c>
      <c r="V207" s="168">
        <v>796</v>
      </c>
    </row>
    <row r="208" spans="1:22" ht="15" customHeight="1" x14ac:dyDescent="0.25">
      <c r="A208" s="165" t="s">
        <v>488</v>
      </c>
      <c r="B208" s="167" t="s">
        <v>489</v>
      </c>
      <c r="C208" s="181">
        <v>3653</v>
      </c>
      <c r="D208" s="182">
        <v>280</v>
      </c>
      <c r="E208" s="182">
        <v>1305</v>
      </c>
      <c r="F208" s="182">
        <v>32278</v>
      </c>
      <c r="G208" s="182">
        <v>280</v>
      </c>
      <c r="H208" s="182">
        <v>11528</v>
      </c>
      <c r="I208" s="182">
        <v>17876</v>
      </c>
      <c r="J208" s="182">
        <v>300</v>
      </c>
      <c r="K208" s="182">
        <v>5959</v>
      </c>
      <c r="L208" s="182">
        <v>53807</v>
      </c>
      <c r="M208" s="183">
        <v>74689</v>
      </c>
      <c r="N208" s="168">
        <v>22927</v>
      </c>
      <c r="O208" s="168">
        <v>196129</v>
      </c>
      <c r="P208" s="168">
        <v>10781</v>
      </c>
      <c r="Q208" s="168">
        <v>2085</v>
      </c>
      <c r="R208" s="168">
        <v>279514</v>
      </c>
      <c r="S208" s="169">
        <v>182.4</v>
      </c>
      <c r="T208" s="169">
        <v>253.18</v>
      </c>
      <c r="U208" s="169">
        <v>947.51</v>
      </c>
      <c r="V208" s="168">
        <v>295</v>
      </c>
    </row>
    <row r="209" spans="1:22" ht="15" customHeight="1" x14ac:dyDescent="0.25">
      <c r="A209" s="170" t="s">
        <v>292</v>
      </c>
      <c r="B209" s="167" t="s">
        <v>490</v>
      </c>
      <c r="C209" s="181">
        <v>12971</v>
      </c>
      <c r="D209" s="182">
        <v>280</v>
      </c>
      <c r="E209" s="182">
        <v>4633</v>
      </c>
      <c r="F209" s="182">
        <v>58160</v>
      </c>
      <c r="G209" s="182">
        <v>290</v>
      </c>
      <c r="H209" s="182">
        <v>20055</v>
      </c>
      <c r="I209" s="182">
        <v>63045</v>
      </c>
      <c r="J209" s="182">
        <v>320</v>
      </c>
      <c r="K209" s="182">
        <v>19702</v>
      </c>
      <c r="L209" s="182">
        <v>134176</v>
      </c>
      <c r="M209" s="183">
        <v>173831</v>
      </c>
      <c r="N209" s="168">
        <v>75806</v>
      </c>
      <c r="O209" s="168">
        <v>386673</v>
      </c>
      <c r="P209" s="168">
        <v>9448</v>
      </c>
      <c r="Q209" s="168">
        <v>6893</v>
      </c>
      <c r="R209" s="168">
        <v>563059</v>
      </c>
      <c r="S209" s="169">
        <v>221.78</v>
      </c>
      <c r="T209" s="169">
        <v>287.32</v>
      </c>
      <c r="U209" s="169">
        <v>930.68</v>
      </c>
      <c r="V209" s="168">
        <v>605</v>
      </c>
    </row>
    <row r="210" spans="1:22" ht="15" customHeight="1" x14ac:dyDescent="0.25">
      <c r="A210" s="165" t="s">
        <v>294</v>
      </c>
      <c r="B210" s="167" t="s">
        <v>491</v>
      </c>
      <c r="C210" s="181">
        <v>16735</v>
      </c>
      <c r="D210" s="182">
        <v>380</v>
      </c>
      <c r="E210" s="182">
        <v>4404</v>
      </c>
      <c r="F210" s="182">
        <v>223366</v>
      </c>
      <c r="G210" s="182">
        <v>425</v>
      </c>
      <c r="H210" s="182">
        <v>52557</v>
      </c>
      <c r="I210" s="182">
        <v>321830</v>
      </c>
      <c r="J210" s="182">
        <v>380</v>
      </c>
      <c r="K210" s="182">
        <v>84692</v>
      </c>
      <c r="L210" s="182">
        <v>561931</v>
      </c>
      <c r="M210" s="183">
        <v>556647</v>
      </c>
      <c r="N210" s="168">
        <v>325871</v>
      </c>
      <c r="O210" s="168">
        <v>1019593</v>
      </c>
      <c r="P210" s="168">
        <v>19799</v>
      </c>
      <c r="Q210" s="168">
        <v>29070</v>
      </c>
      <c r="R210" s="168">
        <v>1566969</v>
      </c>
      <c r="S210" s="169">
        <v>412.58</v>
      </c>
      <c r="T210" s="169">
        <v>408.7</v>
      </c>
      <c r="U210" s="169">
        <v>1150.49</v>
      </c>
      <c r="V210" s="168">
        <v>1362</v>
      </c>
    </row>
    <row r="211" spans="1:22" ht="15" customHeight="1" x14ac:dyDescent="0.25">
      <c r="A211" s="170" t="s">
        <v>296</v>
      </c>
      <c r="B211" s="167" t="s">
        <v>492</v>
      </c>
      <c r="C211" s="181">
        <v>11457</v>
      </c>
      <c r="D211" s="182">
        <v>320</v>
      </c>
      <c r="E211" s="182">
        <v>3580</v>
      </c>
      <c r="F211" s="182">
        <v>37597</v>
      </c>
      <c r="G211" s="182">
        <v>320</v>
      </c>
      <c r="H211" s="182">
        <v>11749</v>
      </c>
      <c r="I211" s="182">
        <v>37318</v>
      </c>
      <c r="J211" s="182">
        <v>350</v>
      </c>
      <c r="K211" s="182">
        <v>10662</v>
      </c>
      <c r="L211" s="182">
        <v>86372</v>
      </c>
      <c r="M211" s="183">
        <v>101377</v>
      </c>
      <c r="N211" s="168">
        <v>41025</v>
      </c>
      <c r="O211" s="168">
        <v>226076</v>
      </c>
      <c r="P211" s="168">
        <v>5169</v>
      </c>
      <c r="Q211" s="168">
        <v>3729</v>
      </c>
      <c r="R211" s="168">
        <v>328893</v>
      </c>
      <c r="S211" s="169">
        <v>242.62</v>
      </c>
      <c r="T211" s="169">
        <v>284.77</v>
      </c>
      <c r="U211" s="169">
        <v>923.86</v>
      </c>
      <c r="V211" s="168">
        <v>356</v>
      </c>
    </row>
    <row r="212" spans="1:22" ht="15" customHeight="1" x14ac:dyDescent="0.25">
      <c r="A212" s="165" t="s">
        <v>298</v>
      </c>
      <c r="B212" s="167" t="s">
        <v>493</v>
      </c>
      <c r="C212" s="181">
        <v>17245</v>
      </c>
      <c r="D212" s="182">
        <v>300</v>
      </c>
      <c r="E212" s="182">
        <v>5748</v>
      </c>
      <c r="F212" s="182">
        <v>17170</v>
      </c>
      <c r="G212" s="182">
        <v>300</v>
      </c>
      <c r="H212" s="182">
        <v>5723</v>
      </c>
      <c r="I212" s="182">
        <v>35247</v>
      </c>
      <c r="J212" s="182">
        <v>310</v>
      </c>
      <c r="K212" s="182">
        <v>11370</v>
      </c>
      <c r="L212" s="182">
        <v>69662</v>
      </c>
      <c r="M212" s="183">
        <v>86662</v>
      </c>
      <c r="N212" s="168">
        <v>43749</v>
      </c>
      <c r="O212" s="168">
        <v>92789</v>
      </c>
      <c r="P212" s="168">
        <v>2762</v>
      </c>
      <c r="Q212" s="168">
        <v>3977</v>
      </c>
      <c r="R212" s="168">
        <v>178236</v>
      </c>
      <c r="S212" s="169">
        <v>449.43</v>
      </c>
      <c r="T212" s="169">
        <v>559.11</v>
      </c>
      <c r="U212" s="169">
        <v>1149.9100000000001</v>
      </c>
      <c r="V212" s="168">
        <v>155</v>
      </c>
    </row>
    <row r="213" spans="1:22" ht="15" customHeight="1" x14ac:dyDescent="0.25">
      <c r="A213" s="170" t="s">
        <v>300</v>
      </c>
      <c r="B213" s="167" t="s">
        <v>494</v>
      </c>
      <c r="C213" s="181">
        <v>3187</v>
      </c>
      <c r="D213" s="182">
        <v>363</v>
      </c>
      <c r="E213" s="182">
        <v>878</v>
      </c>
      <c r="F213" s="182">
        <v>220513</v>
      </c>
      <c r="G213" s="182">
        <v>363</v>
      </c>
      <c r="H213" s="182">
        <v>60747</v>
      </c>
      <c r="I213" s="182">
        <v>204040</v>
      </c>
      <c r="J213" s="182">
        <v>300</v>
      </c>
      <c r="K213" s="182">
        <v>68013</v>
      </c>
      <c r="L213" s="182">
        <v>427740</v>
      </c>
      <c r="M213" s="183">
        <v>514220</v>
      </c>
      <c r="N213" s="168">
        <v>261696</v>
      </c>
      <c r="O213" s="168">
        <v>1604569</v>
      </c>
      <c r="P213" s="168">
        <v>43024</v>
      </c>
      <c r="Q213" s="168">
        <v>23803</v>
      </c>
      <c r="R213" s="168">
        <v>2138010</v>
      </c>
      <c r="S213" s="169">
        <v>255.83</v>
      </c>
      <c r="T213" s="169">
        <v>307.55</v>
      </c>
      <c r="U213" s="169">
        <v>1278.71</v>
      </c>
      <c r="V213" s="168">
        <v>1672</v>
      </c>
    </row>
    <row r="214" spans="1:22" ht="15" customHeight="1" x14ac:dyDescent="0.25">
      <c r="A214" s="165" t="s">
        <v>302</v>
      </c>
      <c r="B214" s="167" t="s">
        <v>495</v>
      </c>
      <c r="C214" s="181">
        <v>15994</v>
      </c>
      <c r="D214" s="182">
        <v>300</v>
      </c>
      <c r="E214" s="182">
        <v>5331</v>
      </c>
      <c r="F214" s="182">
        <v>233769</v>
      </c>
      <c r="G214" s="182">
        <v>350</v>
      </c>
      <c r="H214" s="182">
        <v>66791</v>
      </c>
      <c r="I214" s="182">
        <v>493866</v>
      </c>
      <c r="J214" s="182">
        <v>300</v>
      </c>
      <c r="K214" s="182">
        <v>164622</v>
      </c>
      <c r="L214" s="182">
        <v>743629</v>
      </c>
      <c r="M214" s="183">
        <v>925802</v>
      </c>
      <c r="N214" s="168">
        <v>633419</v>
      </c>
      <c r="O214" s="168">
        <v>1023472</v>
      </c>
      <c r="P214" s="168">
        <v>27193</v>
      </c>
      <c r="Q214" s="168">
        <v>57616</v>
      </c>
      <c r="R214" s="168">
        <v>1918851</v>
      </c>
      <c r="S214" s="169">
        <v>490.52</v>
      </c>
      <c r="T214" s="169">
        <v>610.69000000000005</v>
      </c>
      <c r="U214" s="169">
        <v>1265.73</v>
      </c>
      <c r="V214" s="168">
        <v>1516</v>
      </c>
    </row>
    <row r="215" spans="1:22" ht="15" customHeight="1" x14ac:dyDescent="0.25">
      <c r="A215" s="170" t="s">
        <v>304</v>
      </c>
      <c r="B215" s="167" t="s">
        <v>496</v>
      </c>
      <c r="C215" s="181">
        <v>9706</v>
      </c>
      <c r="D215" s="182">
        <v>300</v>
      </c>
      <c r="E215" s="182">
        <v>3235</v>
      </c>
      <c r="F215" s="182">
        <v>35118</v>
      </c>
      <c r="G215" s="182">
        <v>300</v>
      </c>
      <c r="H215" s="182">
        <v>11706</v>
      </c>
      <c r="I215" s="182">
        <v>41721</v>
      </c>
      <c r="J215" s="182">
        <v>310</v>
      </c>
      <c r="K215" s="182">
        <v>13458</v>
      </c>
      <c r="L215" s="182">
        <v>86545</v>
      </c>
      <c r="M215" s="183">
        <v>110794</v>
      </c>
      <c r="N215" s="168">
        <v>51784</v>
      </c>
      <c r="O215" s="168">
        <v>217698</v>
      </c>
      <c r="P215" s="168">
        <v>2826</v>
      </c>
      <c r="Q215" s="168">
        <v>4707</v>
      </c>
      <c r="R215" s="168">
        <v>326611</v>
      </c>
      <c r="S215" s="169">
        <v>241.75</v>
      </c>
      <c r="T215" s="169">
        <v>309.48</v>
      </c>
      <c r="U215" s="169">
        <v>912.32</v>
      </c>
      <c r="V215" s="168">
        <v>358</v>
      </c>
    </row>
    <row r="216" spans="1:22" ht="15" customHeight="1" x14ac:dyDescent="0.25">
      <c r="A216" s="165" t="s">
        <v>306</v>
      </c>
      <c r="B216" s="167" t="s">
        <v>497</v>
      </c>
      <c r="C216" s="181">
        <v>9714</v>
      </c>
      <c r="D216" s="182">
        <v>260</v>
      </c>
      <c r="E216" s="182">
        <v>3736</v>
      </c>
      <c r="F216" s="182">
        <v>23240</v>
      </c>
      <c r="G216" s="182">
        <v>300</v>
      </c>
      <c r="H216" s="182">
        <v>7747</v>
      </c>
      <c r="I216" s="182">
        <v>25667</v>
      </c>
      <c r="J216" s="182">
        <v>310</v>
      </c>
      <c r="K216" s="182">
        <v>8280</v>
      </c>
      <c r="L216" s="182">
        <v>58621</v>
      </c>
      <c r="M216" s="183">
        <v>76292</v>
      </c>
      <c r="N216" s="168">
        <v>31858</v>
      </c>
      <c r="O216" s="168">
        <v>146167</v>
      </c>
      <c r="P216" s="168">
        <v>2575</v>
      </c>
      <c r="Q216" s="168">
        <v>2895</v>
      </c>
      <c r="R216" s="168">
        <v>222139</v>
      </c>
      <c r="S216" s="169">
        <v>281.83</v>
      </c>
      <c r="T216" s="169">
        <v>366.79</v>
      </c>
      <c r="U216" s="169">
        <v>1067.98</v>
      </c>
      <c r="V216" s="168">
        <v>208</v>
      </c>
    </row>
    <row r="217" spans="1:22" ht="15" customHeight="1" x14ac:dyDescent="0.25">
      <c r="A217" s="170" t="s">
        <v>308</v>
      </c>
      <c r="B217" s="167" t="s">
        <v>498</v>
      </c>
      <c r="C217" s="181">
        <v>11658</v>
      </c>
      <c r="D217" s="182">
        <v>310</v>
      </c>
      <c r="E217" s="182">
        <v>3761</v>
      </c>
      <c r="F217" s="182">
        <v>95151</v>
      </c>
      <c r="G217" s="182">
        <v>310</v>
      </c>
      <c r="H217" s="182">
        <v>30694</v>
      </c>
      <c r="I217" s="182">
        <v>407164</v>
      </c>
      <c r="J217" s="182">
        <v>330</v>
      </c>
      <c r="K217" s="182">
        <v>123383</v>
      </c>
      <c r="L217" s="182">
        <v>513973</v>
      </c>
      <c r="M217" s="183">
        <v>613531</v>
      </c>
      <c r="N217" s="168">
        <v>474743</v>
      </c>
      <c r="O217" s="168">
        <v>504753</v>
      </c>
      <c r="P217" s="168">
        <v>16113</v>
      </c>
      <c r="Q217" s="168">
        <v>43182</v>
      </c>
      <c r="R217" s="168">
        <v>1091215</v>
      </c>
      <c r="S217" s="169">
        <v>566.04999999999995</v>
      </c>
      <c r="T217" s="169">
        <v>675.7</v>
      </c>
      <c r="U217" s="169">
        <v>1201.78</v>
      </c>
      <c r="V217" s="168">
        <v>908</v>
      </c>
    </row>
    <row r="218" spans="1:22" ht="15" customHeight="1" x14ac:dyDescent="0.25">
      <c r="A218" s="165" t="s">
        <v>310</v>
      </c>
      <c r="B218" s="167" t="s">
        <v>499</v>
      </c>
      <c r="C218" s="181">
        <v>5521</v>
      </c>
      <c r="D218" s="182">
        <v>300</v>
      </c>
      <c r="E218" s="182">
        <v>1840</v>
      </c>
      <c r="F218" s="182">
        <v>15826</v>
      </c>
      <c r="G218" s="182">
        <v>300</v>
      </c>
      <c r="H218" s="182">
        <v>5275</v>
      </c>
      <c r="I218" s="182">
        <v>12561</v>
      </c>
      <c r="J218" s="182">
        <v>330</v>
      </c>
      <c r="K218" s="182">
        <v>3806</v>
      </c>
      <c r="L218" s="182">
        <v>33908</v>
      </c>
      <c r="M218" s="183">
        <v>42529</v>
      </c>
      <c r="N218" s="168">
        <v>14646</v>
      </c>
      <c r="O218" s="168">
        <v>92169</v>
      </c>
      <c r="P218" s="168">
        <v>350</v>
      </c>
      <c r="Q218" s="168">
        <v>1330</v>
      </c>
      <c r="R218" s="168">
        <v>133718</v>
      </c>
      <c r="S218" s="169">
        <v>209.31</v>
      </c>
      <c r="T218" s="169">
        <v>262.52999999999997</v>
      </c>
      <c r="U218" s="169">
        <v>825.42</v>
      </c>
      <c r="V218" s="168">
        <v>162</v>
      </c>
    </row>
    <row r="219" spans="1:22" ht="15" customHeight="1" x14ac:dyDescent="0.25">
      <c r="A219" s="170" t="s">
        <v>312</v>
      </c>
      <c r="B219" s="167" t="s">
        <v>500</v>
      </c>
      <c r="C219" s="181">
        <v>18776</v>
      </c>
      <c r="D219" s="182">
        <v>290</v>
      </c>
      <c r="E219" s="182">
        <v>6474</v>
      </c>
      <c r="F219" s="182">
        <v>43810</v>
      </c>
      <c r="G219" s="182">
        <v>290</v>
      </c>
      <c r="H219" s="182">
        <v>15107</v>
      </c>
      <c r="I219" s="182">
        <v>11078</v>
      </c>
      <c r="J219" s="182">
        <v>310</v>
      </c>
      <c r="K219" s="182">
        <v>3574</v>
      </c>
      <c r="L219" s="182">
        <v>73664</v>
      </c>
      <c r="M219" s="183">
        <v>97664</v>
      </c>
      <c r="N219" s="168">
        <v>13750</v>
      </c>
      <c r="O219" s="168">
        <v>267506</v>
      </c>
      <c r="P219" s="168">
        <v>3409</v>
      </c>
      <c r="Q219" s="168">
        <v>1210</v>
      </c>
      <c r="R219" s="168">
        <v>367369</v>
      </c>
      <c r="S219" s="169">
        <v>158.76</v>
      </c>
      <c r="T219" s="169">
        <v>210.48</v>
      </c>
      <c r="U219" s="169">
        <v>791.74</v>
      </c>
      <c r="V219" s="168">
        <v>464</v>
      </c>
    </row>
    <row r="220" spans="1:22" ht="15" customHeight="1" x14ac:dyDescent="0.25">
      <c r="A220" s="165" t="s">
        <v>314</v>
      </c>
      <c r="B220" s="167" t="s">
        <v>501</v>
      </c>
      <c r="C220" s="181">
        <v>8986</v>
      </c>
      <c r="D220" s="182">
        <v>320</v>
      </c>
      <c r="E220" s="182">
        <v>2808</v>
      </c>
      <c r="F220" s="182">
        <v>26317</v>
      </c>
      <c r="G220" s="182">
        <v>300</v>
      </c>
      <c r="H220" s="182">
        <v>8772</v>
      </c>
      <c r="I220" s="182">
        <v>33788</v>
      </c>
      <c r="J220" s="182">
        <v>310</v>
      </c>
      <c r="K220" s="182">
        <v>10899</v>
      </c>
      <c r="L220" s="182">
        <v>69091</v>
      </c>
      <c r="M220" s="183">
        <v>87454</v>
      </c>
      <c r="N220" s="168">
        <v>41938</v>
      </c>
      <c r="O220" s="168">
        <v>141822</v>
      </c>
      <c r="P220" s="168">
        <v>3705</v>
      </c>
      <c r="Q220" s="168">
        <v>3812</v>
      </c>
      <c r="R220" s="168">
        <v>229169</v>
      </c>
      <c r="S220" s="169">
        <v>255.89</v>
      </c>
      <c r="T220" s="169">
        <v>323.89999999999998</v>
      </c>
      <c r="U220" s="169">
        <v>848.77</v>
      </c>
      <c r="V220" s="168">
        <v>270</v>
      </c>
    </row>
    <row r="221" spans="1:22" ht="15" customHeight="1" x14ac:dyDescent="0.25">
      <c r="A221" s="170" t="s">
        <v>316</v>
      </c>
      <c r="B221" s="167" t="s">
        <v>502</v>
      </c>
      <c r="C221" s="181">
        <v>4055</v>
      </c>
      <c r="D221" s="182">
        <v>470</v>
      </c>
      <c r="E221" s="182">
        <v>863</v>
      </c>
      <c r="F221" s="182">
        <v>1801606</v>
      </c>
      <c r="G221" s="182">
        <v>470</v>
      </c>
      <c r="H221" s="182">
        <v>383320</v>
      </c>
      <c r="I221" s="182">
        <v>5969874</v>
      </c>
      <c r="J221" s="182">
        <v>395</v>
      </c>
      <c r="K221" s="182">
        <v>1511361</v>
      </c>
      <c r="L221" s="182">
        <v>7775535</v>
      </c>
      <c r="M221" s="183">
        <v>7392947</v>
      </c>
      <c r="N221" s="168">
        <v>5815289</v>
      </c>
      <c r="O221" s="168">
        <v>4532699</v>
      </c>
      <c r="P221" s="168">
        <v>633700</v>
      </c>
      <c r="Q221" s="168">
        <v>528973</v>
      </c>
      <c r="R221" s="168">
        <v>12030373</v>
      </c>
      <c r="S221" s="169">
        <v>656.27</v>
      </c>
      <c r="T221" s="169">
        <v>623.98</v>
      </c>
      <c r="U221" s="169">
        <v>1015.39</v>
      </c>
      <c r="V221" s="168">
        <v>11848</v>
      </c>
    </row>
    <row r="222" spans="1:22" ht="15" customHeight="1" x14ac:dyDescent="0.25">
      <c r="A222" s="165" t="s">
        <v>318</v>
      </c>
      <c r="B222" s="167" t="s">
        <v>503</v>
      </c>
      <c r="C222" s="181">
        <v>4715</v>
      </c>
      <c r="D222" s="182">
        <v>310</v>
      </c>
      <c r="E222" s="182">
        <v>1521</v>
      </c>
      <c r="F222" s="182">
        <v>68693</v>
      </c>
      <c r="G222" s="182">
        <v>310</v>
      </c>
      <c r="H222" s="182">
        <v>22159</v>
      </c>
      <c r="I222" s="182">
        <v>132697</v>
      </c>
      <c r="J222" s="182">
        <v>335</v>
      </c>
      <c r="K222" s="182">
        <v>39611</v>
      </c>
      <c r="L222" s="182">
        <v>206105</v>
      </c>
      <c r="M222" s="183">
        <v>248579</v>
      </c>
      <c r="N222" s="168">
        <v>152412</v>
      </c>
      <c r="O222" s="168">
        <v>231041</v>
      </c>
      <c r="P222" s="168">
        <v>13902</v>
      </c>
      <c r="Q222" s="168">
        <v>13844</v>
      </c>
      <c r="R222" s="168">
        <v>479678</v>
      </c>
      <c r="S222" s="169">
        <v>352.92</v>
      </c>
      <c r="T222" s="169">
        <v>425.65</v>
      </c>
      <c r="U222" s="169">
        <v>821.37</v>
      </c>
      <c r="V222" s="168">
        <v>584</v>
      </c>
    </row>
    <row r="223" spans="1:22" ht="15" customHeight="1" x14ac:dyDescent="0.25">
      <c r="A223" s="170" t="s">
        <v>320</v>
      </c>
      <c r="B223" s="167" t="s">
        <v>504</v>
      </c>
      <c r="C223" s="181">
        <v>15520</v>
      </c>
      <c r="D223" s="182">
        <v>280</v>
      </c>
      <c r="E223" s="182">
        <v>5543</v>
      </c>
      <c r="F223" s="182">
        <v>125430</v>
      </c>
      <c r="G223" s="182">
        <v>280</v>
      </c>
      <c r="H223" s="182">
        <v>44796</v>
      </c>
      <c r="I223" s="182">
        <v>252066</v>
      </c>
      <c r="J223" s="182">
        <v>310</v>
      </c>
      <c r="K223" s="182">
        <v>81312</v>
      </c>
      <c r="L223" s="182">
        <v>393016</v>
      </c>
      <c r="M223" s="183">
        <v>515603</v>
      </c>
      <c r="N223" s="168">
        <v>312864</v>
      </c>
      <c r="O223" s="168">
        <v>822533</v>
      </c>
      <c r="P223" s="168">
        <v>19338</v>
      </c>
      <c r="Q223" s="168">
        <v>28456</v>
      </c>
      <c r="R223" s="168">
        <v>1329018</v>
      </c>
      <c r="S223" s="169">
        <v>325.61</v>
      </c>
      <c r="T223" s="169">
        <v>427.18</v>
      </c>
      <c r="U223" s="169">
        <v>1101.0899999999999</v>
      </c>
      <c r="V223" s="168">
        <v>1207</v>
      </c>
    </row>
    <row r="224" spans="1:22" ht="15" customHeight="1" x14ac:dyDescent="0.25">
      <c r="A224" s="165" t="s">
        <v>322</v>
      </c>
      <c r="B224" s="167" t="s">
        <v>505</v>
      </c>
      <c r="C224" s="181">
        <v>6422</v>
      </c>
      <c r="D224" s="182">
        <v>295</v>
      </c>
      <c r="E224" s="182">
        <v>2177</v>
      </c>
      <c r="F224" s="182">
        <v>25685</v>
      </c>
      <c r="G224" s="182">
        <v>295</v>
      </c>
      <c r="H224" s="182">
        <v>8707</v>
      </c>
      <c r="I224" s="182">
        <v>25587</v>
      </c>
      <c r="J224" s="182">
        <v>310</v>
      </c>
      <c r="K224" s="182">
        <v>8254</v>
      </c>
      <c r="L224" s="182">
        <v>57694</v>
      </c>
      <c r="M224" s="183">
        <v>74875</v>
      </c>
      <c r="N224" s="168">
        <v>31759</v>
      </c>
      <c r="O224" s="168">
        <v>174251</v>
      </c>
      <c r="P224" s="168">
        <v>3096</v>
      </c>
      <c r="Q224" s="168">
        <v>2886</v>
      </c>
      <c r="R224" s="168">
        <v>249336</v>
      </c>
      <c r="S224" s="169">
        <v>196.24</v>
      </c>
      <c r="T224" s="169">
        <v>254.68</v>
      </c>
      <c r="U224" s="169">
        <v>848.08</v>
      </c>
      <c r="V224" s="168">
        <v>294</v>
      </c>
    </row>
    <row r="225" spans="1:22" ht="15" customHeight="1" x14ac:dyDescent="0.25">
      <c r="A225" s="170" t="s">
        <v>324</v>
      </c>
      <c r="B225" s="167" t="s">
        <v>506</v>
      </c>
      <c r="C225" s="181">
        <v>18085</v>
      </c>
      <c r="D225" s="182">
        <v>300</v>
      </c>
      <c r="E225" s="182">
        <v>6028</v>
      </c>
      <c r="F225" s="182">
        <v>72939</v>
      </c>
      <c r="G225" s="182">
        <v>300</v>
      </c>
      <c r="H225" s="182">
        <v>24313</v>
      </c>
      <c r="I225" s="182">
        <v>129401</v>
      </c>
      <c r="J225" s="182">
        <v>300</v>
      </c>
      <c r="K225" s="182">
        <v>43134</v>
      </c>
      <c r="L225" s="182">
        <v>220425</v>
      </c>
      <c r="M225" s="183">
        <v>286195</v>
      </c>
      <c r="N225" s="168">
        <v>165966</v>
      </c>
      <c r="O225" s="168">
        <v>364483</v>
      </c>
      <c r="P225" s="168">
        <v>20761</v>
      </c>
      <c r="Q225" s="168">
        <v>15095</v>
      </c>
      <c r="R225" s="168">
        <v>656344</v>
      </c>
      <c r="S225" s="169">
        <v>312.22000000000003</v>
      </c>
      <c r="T225" s="169">
        <v>405.37</v>
      </c>
      <c r="U225" s="169">
        <v>929.67</v>
      </c>
      <c r="V225" s="168">
        <v>706</v>
      </c>
    </row>
    <row r="226" spans="1:22" ht="15" customHeight="1" x14ac:dyDescent="0.25">
      <c r="A226" s="165" t="s">
        <v>326</v>
      </c>
      <c r="B226" s="167" t="s">
        <v>507</v>
      </c>
      <c r="C226" s="181">
        <v>6940</v>
      </c>
      <c r="D226" s="182">
        <v>330</v>
      </c>
      <c r="E226" s="182">
        <v>2103</v>
      </c>
      <c r="F226" s="182">
        <v>10191</v>
      </c>
      <c r="G226" s="182">
        <v>310</v>
      </c>
      <c r="H226" s="182">
        <v>3287</v>
      </c>
      <c r="I226" s="182">
        <v>-2824</v>
      </c>
      <c r="J226" s="182">
        <v>280</v>
      </c>
      <c r="K226" s="182">
        <v>-1009</v>
      </c>
      <c r="L226" s="182">
        <v>14307</v>
      </c>
      <c r="M226" s="183">
        <v>16723</v>
      </c>
      <c r="N226" s="168">
        <v>-3881</v>
      </c>
      <c r="O226" s="168">
        <v>76342</v>
      </c>
      <c r="P226" s="168">
        <v>1546</v>
      </c>
      <c r="Q226" s="168">
        <v>-354</v>
      </c>
      <c r="R226" s="168">
        <v>94965</v>
      </c>
      <c r="S226" s="169">
        <v>105.2</v>
      </c>
      <c r="T226" s="169">
        <v>122.96</v>
      </c>
      <c r="U226" s="169">
        <v>698.27</v>
      </c>
      <c r="V226" s="168">
        <v>136</v>
      </c>
    </row>
    <row r="227" spans="1:22" ht="15" customHeight="1" x14ac:dyDescent="0.25">
      <c r="A227" s="170" t="s">
        <v>328</v>
      </c>
      <c r="B227" s="167" t="s">
        <v>508</v>
      </c>
      <c r="C227" s="181">
        <v>9104</v>
      </c>
      <c r="D227" s="182">
        <v>330</v>
      </c>
      <c r="E227" s="182">
        <v>2759</v>
      </c>
      <c r="F227" s="182">
        <v>80733</v>
      </c>
      <c r="G227" s="182">
        <v>330</v>
      </c>
      <c r="H227" s="182">
        <v>24465</v>
      </c>
      <c r="I227" s="182">
        <v>413426</v>
      </c>
      <c r="J227" s="182">
        <v>330</v>
      </c>
      <c r="K227" s="182">
        <v>125281</v>
      </c>
      <c r="L227" s="182">
        <v>503263</v>
      </c>
      <c r="M227" s="183">
        <v>591860</v>
      </c>
      <c r="N227" s="168">
        <v>482044</v>
      </c>
      <c r="O227" s="168">
        <v>347106</v>
      </c>
      <c r="P227" s="168">
        <v>37145</v>
      </c>
      <c r="Q227" s="168">
        <v>43845</v>
      </c>
      <c r="R227" s="168">
        <v>932266</v>
      </c>
      <c r="S227" s="169">
        <v>982.94</v>
      </c>
      <c r="T227" s="169">
        <v>1155.98</v>
      </c>
      <c r="U227" s="169">
        <v>1820.83</v>
      </c>
      <c r="V227" s="168">
        <v>512</v>
      </c>
    </row>
    <row r="228" spans="1:22" ht="15" customHeight="1" x14ac:dyDescent="0.25">
      <c r="A228" s="165" t="s">
        <v>330</v>
      </c>
      <c r="B228" s="167" t="s">
        <v>509</v>
      </c>
      <c r="C228" s="181">
        <v>8668</v>
      </c>
      <c r="D228" s="182">
        <v>400</v>
      </c>
      <c r="E228" s="182">
        <v>2167</v>
      </c>
      <c r="F228" s="182">
        <v>2977571</v>
      </c>
      <c r="G228" s="182">
        <v>425</v>
      </c>
      <c r="H228" s="182">
        <v>700605</v>
      </c>
      <c r="I228" s="182">
        <v>8689266</v>
      </c>
      <c r="J228" s="182">
        <v>390</v>
      </c>
      <c r="K228" s="182">
        <v>2228017</v>
      </c>
      <c r="L228" s="182">
        <v>11675505</v>
      </c>
      <c r="M228" s="183">
        <v>11458301</v>
      </c>
      <c r="N228" s="168">
        <v>8572781</v>
      </c>
      <c r="O228" s="168">
        <v>8419754</v>
      </c>
      <c r="P228" s="168">
        <v>1233036</v>
      </c>
      <c r="Q228" s="168">
        <v>779733</v>
      </c>
      <c r="R228" s="168">
        <v>20331358</v>
      </c>
      <c r="S228" s="169">
        <v>601.74</v>
      </c>
      <c r="T228" s="169">
        <v>590.54</v>
      </c>
      <c r="U228" s="169">
        <v>1047.8499999999999</v>
      </c>
      <c r="V228" s="168">
        <v>19403</v>
      </c>
    </row>
    <row r="229" spans="1:22" ht="15" customHeight="1" x14ac:dyDescent="0.25">
      <c r="A229" s="170" t="s">
        <v>510</v>
      </c>
      <c r="B229" s="167" t="s">
        <v>511</v>
      </c>
      <c r="C229" s="181">
        <v>3625</v>
      </c>
      <c r="D229" s="182">
        <v>270</v>
      </c>
      <c r="E229" s="182">
        <v>1343</v>
      </c>
      <c r="F229" s="182">
        <v>20340</v>
      </c>
      <c r="G229" s="182">
        <v>270</v>
      </c>
      <c r="H229" s="182">
        <v>7533</v>
      </c>
      <c r="I229" s="182">
        <v>70880</v>
      </c>
      <c r="J229" s="182">
        <v>280</v>
      </c>
      <c r="K229" s="182">
        <v>25314</v>
      </c>
      <c r="L229" s="182">
        <v>94845</v>
      </c>
      <c r="M229" s="183">
        <v>132882</v>
      </c>
      <c r="N229" s="168">
        <v>97402</v>
      </c>
      <c r="O229" s="168">
        <v>106289</v>
      </c>
      <c r="P229" s="168">
        <v>6641</v>
      </c>
      <c r="Q229" s="168">
        <v>8858</v>
      </c>
      <c r="R229" s="168">
        <v>236954</v>
      </c>
      <c r="S229" s="169">
        <v>499.18</v>
      </c>
      <c r="T229" s="169">
        <v>699.38</v>
      </c>
      <c r="U229" s="169">
        <v>1247.1300000000001</v>
      </c>
      <c r="V229" s="168">
        <v>190</v>
      </c>
    </row>
    <row r="230" spans="1:22" ht="15" customHeight="1" x14ac:dyDescent="0.25">
      <c r="A230" s="165" t="s">
        <v>332</v>
      </c>
      <c r="B230" s="167" t="s">
        <v>512</v>
      </c>
      <c r="C230" s="181">
        <v>21980</v>
      </c>
      <c r="D230" s="182">
        <v>380</v>
      </c>
      <c r="E230" s="182">
        <v>5784</v>
      </c>
      <c r="F230" s="182">
        <v>189674</v>
      </c>
      <c r="G230" s="182">
        <v>425</v>
      </c>
      <c r="H230" s="182">
        <v>44629</v>
      </c>
      <c r="I230" s="182">
        <v>165065</v>
      </c>
      <c r="J230" s="182">
        <v>380</v>
      </c>
      <c r="K230" s="182">
        <v>43438</v>
      </c>
      <c r="L230" s="182">
        <v>376719</v>
      </c>
      <c r="M230" s="183">
        <v>370005</v>
      </c>
      <c r="N230" s="168">
        <v>167138</v>
      </c>
      <c r="O230" s="168">
        <v>611042</v>
      </c>
      <c r="P230" s="168">
        <v>26695</v>
      </c>
      <c r="Q230" s="168">
        <v>15187</v>
      </c>
      <c r="R230" s="168">
        <v>992555</v>
      </c>
      <c r="S230" s="169">
        <v>304.05</v>
      </c>
      <c r="T230" s="169">
        <v>298.63</v>
      </c>
      <c r="U230" s="169">
        <v>801.09</v>
      </c>
      <c r="V230" s="168">
        <v>1239</v>
      </c>
    </row>
    <row r="231" spans="1:22" ht="15" customHeight="1" x14ac:dyDescent="0.25">
      <c r="A231" s="170" t="s">
        <v>334</v>
      </c>
      <c r="B231" s="167" t="s">
        <v>513</v>
      </c>
      <c r="C231" s="181">
        <v>14547</v>
      </c>
      <c r="D231" s="182">
        <v>320</v>
      </c>
      <c r="E231" s="182">
        <v>4546</v>
      </c>
      <c r="F231" s="182">
        <v>80533</v>
      </c>
      <c r="G231" s="182">
        <v>320</v>
      </c>
      <c r="H231" s="182">
        <v>25167</v>
      </c>
      <c r="I231" s="182">
        <v>59639</v>
      </c>
      <c r="J231" s="182">
        <v>300</v>
      </c>
      <c r="K231" s="182">
        <v>19880</v>
      </c>
      <c r="L231" s="182">
        <v>154719</v>
      </c>
      <c r="M231" s="183">
        <v>195223</v>
      </c>
      <c r="N231" s="168">
        <v>76491</v>
      </c>
      <c r="O231" s="168">
        <v>430429</v>
      </c>
      <c r="P231" s="168">
        <v>10846</v>
      </c>
      <c r="Q231" s="168">
        <v>6957</v>
      </c>
      <c r="R231" s="168">
        <v>629541</v>
      </c>
      <c r="S231" s="169">
        <v>220.71</v>
      </c>
      <c r="T231" s="169">
        <v>278.49</v>
      </c>
      <c r="U231" s="169">
        <v>898.06</v>
      </c>
      <c r="V231" s="168">
        <v>701</v>
      </c>
    </row>
    <row r="232" spans="1:22" ht="15" customHeight="1" x14ac:dyDescent="0.25">
      <c r="A232" s="165" t="s">
        <v>514</v>
      </c>
      <c r="B232" s="167" t="s">
        <v>515</v>
      </c>
      <c r="C232" s="181">
        <v>7027</v>
      </c>
      <c r="D232" s="182">
        <v>380</v>
      </c>
      <c r="E232" s="182">
        <v>1849</v>
      </c>
      <c r="F232" s="182">
        <v>29747</v>
      </c>
      <c r="G232" s="182">
        <v>425</v>
      </c>
      <c r="H232" s="182">
        <v>6999</v>
      </c>
      <c r="I232" s="182">
        <v>5075</v>
      </c>
      <c r="J232" s="182">
        <v>380</v>
      </c>
      <c r="K232" s="182">
        <v>1336</v>
      </c>
      <c r="L232" s="182">
        <v>41849</v>
      </c>
      <c r="M232" s="183">
        <v>40134</v>
      </c>
      <c r="N232" s="168">
        <v>5139</v>
      </c>
      <c r="O232" s="168">
        <v>102565</v>
      </c>
      <c r="P232" s="168">
        <v>630</v>
      </c>
      <c r="Q232" s="168">
        <v>466</v>
      </c>
      <c r="R232" s="168">
        <v>142863</v>
      </c>
      <c r="S232" s="169">
        <v>217.96</v>
      </c>
      <c r="T232" s="169">
        <v>209.03</v>
      </c>
      <c r="U232" s="169">
        <v>744.08</v>
      </c>
      <c r="V232" s="168">
        <v>192</v>
      </c>
    </row>
    <row r="233" spans="1:22" ht="15" customHeight="1" x14ac:dyDescent="0.25">
      <c r="A233" s="170" t="s">
        <v>516</v>
      </c>
      <c r="B233" s="167" t="s">
        <v>517</v>
      </c>
      <c r="C233" s="181">
        <v>9479</v>
      </c>
      <c r="D233" s="182">
        <v>300</v>
      </c>
      <c r="E233" s="182">
        <v>3160</v>
      </c>
      <c r="F233" s="182">
        <v>64960</v>
      </c>
      <c r="G233" s="182">
        <v>300</v>
      </c>
      <c r="H233" s="182">
        <v>21653</v>
      </c>
      <c r="I233" s="182">
        <v>100715</v>
      </c>
      <c r="J233" s="182">
        <v>330</v>
      </c>
      <c r="K233" s="182">
        <v>30520</v>
      </c>
      <c r="L233" s="182">
        <v>175154</v>
      </c>
      <c r="M233" s="183">
        <v>217051</v>
      </c>
      <c r="N233" s="168">
        <v>117431</v>
      </c>
      <c r="O233" s="168">
        <v>404517</v>
      </c>
      <c r="P233" s="168">
        <v>3265</v>
      </c>
      <c r="Q233" s="168">
        <v>10679</v>
      </c>
      <c r="R233" s="168">
        <v>614154</v>
      </c>
      <c r="S233" s="169">
        <v>259.49</v>
      </c>
      <c r="T233" s="169">
        <v>321.56</v>
      </c>
      <c r="U233" s="169">
        <v>909.86</v>
      </c>
      <c r="V233" s="168">
        <v>675</v>
      </c>
    </row>
    <row r="234" spans="1:22" ht="15" customHeight="1" x14ac:dyDescent="0.25">
      <c r="A234" s="165" t="s">
        <v>336</v>
      </c>
      <c r="B234" s="167" t="s">
        <v>518</v>
      </c>
      <c r="C234" s="181">
        <v>8670</v>
      </c>
      <c r="D234" s="182">
        <v>311</v>
      </c>
      <c r="E234" s="182">
        <v>2788</v>
      </c>
      <c r="F234" s="182">
        <v>134372</v>
      </c>
      <c r="G234" s="182">
        <v>311</v>
      </c>
      <c r="H234" s="182">
        <v>43206</v>
      </c>
      <c r="I234" s="182">
        <v>320115</v>
      </c>
      <c r="J234" s="182">
        <v>322</v>
      </c>
      <c r="K234" s="182">
        <v>99415</v>
      </c>
      <c r="L234" s="182">
        <v>463157</v>
      </c>
      <c r="M234" s="183">
        <v>569428</v>
      </c>
      <c r="N234" s="168">
        <v>382519</v>
      </c>
      <c r="O234" s="168">
        <v>577061</v>
      </c>
      <c r="P234" s="168">
        <v>44831</v>
      </c>
      <c r="Q234" s="168">
        <v>34793</v>
      </c>
      <c r="R234" s="168">
        <v>1156527</v>
      </c>
      <c r="S234" s="169">
        <v>396.54</v>
      </c>
      <c r="T234" s="169">
        <v>487.52</v>
      </c>
      <c r="U234" s="169">
        <v>990.18</v>
      </c>
      <c r="V234" s="168">
        <v>1168</v>
      </c>
    </row>
    <row r="235" spans="1:22" ht="15" customHeight="1" x14ac:dyDescent="0.25">
      <c r="A235" s="170" t="s">
        <v>338</v>
      </c>
      <c r="B235" s="167" t="s">
        <v>519</v>
      </c>
      <c r="C235" s="181">
        <v>16698</v>
      </c>
      <c r="D235" s="182">
        <v>260</v>
      </c>
      <c r="E235" s="182">
        <v>6422</v>
      </c>
      <c r="F235" s="182">
        <v>52470</v>
      </c>
      <c r="G235" s="182">
        <v>260</v>
      </c>
      <c r="H235" s="182">
        <v>20181</v>
      </c>
      <c r="I235" s="182">
        <v>147402</v>
      </c>
      <c r="J235" s="182">
        <v>310</v>
      </c>
      <c r="K235" s="182">
        <v>47549</v>
      </c>
      <c r="L235" s="182">
        <v>216570</v>
      </c>
      <c r="M235" s="183">
        <v>287537</v>
      </c>
      <c r="N235" s="168">
        <v>182955</v>
      </c>
      <c r="O235" s="168">
        <v>367742</v>
      </c>
      <c r="P235" s="168">
        <v>8187</v>
      </c>
      <c r="Q235" s="168">
        <v>16640</v>
      </c>
      <c r="R235" s="168">
        <v>646826</v>
      </c>
      <c r="S235" s="169">
        <v>332.67</v>
      </c>
      <c r="T235" s="169">
        <v>441.69</v>
      </c>
      <c r="U235" s="169">
        <v>993.59</v>
      </c>
      <c r="V235" s="168">
        <v>651</v>
      </c>
    </row>
    <row r="236" spans="1:22" ht="15" customHeight="1" x14ac:dyDescent="0.25">
      <c r="A236" s="165" t="s">
        <v>340</v>
      </c>
      <c r="B236" s="167" t="s">
        <v>520</v>
      </c>
      <c r="C236" s="181">
        <v>8494</v>
      </c>
      <c r="D236" s="182">
        <v>310</v>
      </c>
      <c r="E236" s="182">
        <v>2740</v>
      </c>
      <c r="F236" s="182">
        <v>73219</v>
      </c>
      <c r="G236" s="182">
        <v>310</v>
      </c>
      <c r="H236" s="182">
        <v>23619</v>
      </c>
      <c r="I236" s="182">
        <v>1438547</v>
      </c>
      <c r="J236" s="182">
        <v>310</v>
      </c>
      <c r="K236" s="182">
        <v>464047</v>
      </c>
      <c r="L236" s="182">
        <v>1520260</v>
      </c>
      <c r="M236" s="183">
        <v>1891802</v>
      </c>
      <c r="N236" s="168">
        <v>1785524</v>
      </c>
      <c r="O236" s="168">
        <v>310642</v>
      </c>
      <c r="P236" s="168">
        <v>37604</v>
      </c>
      <c r="Q236" s="168">
        <v>162415</v>
      </c>
      <c r="R236" s="168">
        <v>2077633</v>
      </c>
      <c r="S236" s="169">
        <v>3052.73</v>
      </c>
      <c r="T236" s="169">
        <v>3798.8</v>
      </c>
      <c r="U236" s="169">
        <v>4171.95</v>
      </c>
      <c r="V236" s="168">
        <v>498</v>
      </c>
    </row>
    <row r="237" spans="1:22" ht="15" customHeight="1" x14ac:dyDescent="0.25">
      <c r="A237" s="170" t="s">
        <v>342</v>
      </c>
      <c r="B237" s="167" t="s">
        <v>521</v>
      </c>
      <c r="C237" s="181">
        <v>5842</v>
      </c>
      <c r="D237" s="182">
        <v>310</v>
      </c>
      <c r="E237" s="182">
        <v>1885</v>
      </c>
      <c r="F237" s="182">
        <v>35581</v>
      </c>
      <c r="G237" s="182">
        <v>310</v>
      </c>
      <c r="H237" s="182">
        <v>11478</v>
      </c>
      <c r="I237" s="182">
        <v>65529</v>
      </c>
      <c r="J237" s="182">
        <v>350</v>
      </c>
      <c r="K237" s="182">
        <v>18723</v>
      </c>
      <c r="L237" s="182">
        <v>106952</v>
      </c>
      <c r="M237" s="183">
        <v>125552</v>
      </c>
      <c r="N237" s="168">
        <v>72039</v>
      </c>
      <c r="O237" s="168">
        <v>168354</v>
      </c>
      <c r="P237" s="168">
        <v>6071</v>
      </c>
      <c r="Q237" s="168">
        <v>6551</v>
      </c>
      <c r="R237" s="168">
        <v>293426</v>
      </c>
      <c r="S237" s="169">
        <v>302.98</v>
      </c>
      <c r="T237" s="169">
        <v>355.67</v>
      </c>
      <c r="U237" s="169">
        <v>831.24</v>
      </c>
      <c r="V237" s="168">
        <v>353</v>
      </c>
    </row>
    <row r="238" spans="1:22" ht="15" customHeight="1" x14ac:dyDescent="0.25">
      <c r="A238" s="165" t="s">
        <v>344</v>
      </c>
      <c r="B238" s="167" t="s">
        <v>522</v>
      </c>
      <c r="C238" s="181">
        <v>11154</v>
      </c>
      <c r="D238" s="182">
        <v>380</v>
      </c>
      <c r="E238" s="182">
        <v>2935</v>
      </c>
      <c r="F238" s="182">
        <v>2405082</v>
      </c>
      <c r="G238" s="182">
        <v>425</v>
      </c>
      <c r="H238" s="182">
        <v>565902</v>
      </c>
      <c r="I238" s="182">
        <v>7080017</v>
      </c>
      <c r="J238" s="182">
        <v>380</v>
      </c>
      <c r="K238" s="182">
        <v>1863162</v>
      </c>
      <c r="L238" s="182">
        <v>9496253</v>
      </c>
      <c r="M238" s="183">
        <v>9503652</v>
      </c>
      <c r="N238" s="168">
        <v>7168923</v>
      </c>
      <c r="O238" s="168">
        <v>6928768</v>
      </c>
      <c r="P238" s="168">
        <v>956809</v>
      </c>
      <c r="Q238" s="168">
        <v>652105</v>
      </c>
      <c r="R238" s="168">
        <v>16737124</v>
      </c>
      <c r="S238" s="169">
        <v>647.05999999999995</v>
      </c>
      <c r="T238" s="169">
        <v>647.55999999999995</v>
      </c>
      <c r="U238" s="169">
        <v>1140.44</v>
      </c>
      <c r="V238" s="168">
        <v>14676</v>
      </c>
    </row>
    <row r="239" spans="1:22" ht="15" customHeight="1" x14ac:dyDescent="0.25">
      <c r="A239" s="170" t="s">
        <v>523</v>
      </c>
      <c r="B239" s="167" t="s">
        <v>524</v>
      </c>
      <c r="C239" s="181">
        <v>9164</v>
      </c>
      <c r="D239" s="182">
        <v>290</v>
      </c>
      <c r="E239" s="182">
        <v>3160</v>
      </c>
      <c r="F239" s="182">
        <v>27239</v>
      </c>
      <c r="G239" s="182">
        <v>300</v>
      </c>
      <c r="H239" s="182">
        <v>9080</v>
      </c>
      <c r="I239" s="182">
        <v>6017</v>
      </c>
      <c r="J239" s="182">
        <v>310</v>
      </c>
      <c r="K239" s="182">
        <v>1941</v>
      </c>
      <c r="L239" s="182">
        <v>42420</v>
      </c>
      <c r="M239" s="183">
        <v>55435</v>
      </c>
      <c r="N239" s="168">
        <v>7468</v>
      </c>
      <c r="O239" s="168">
        <v>189923</v>
      </c>
      <c r="P239" s="168">
        <v>276</v>
      </c>
      <c r="Q239" s="168">
        <v>679</v>
      </c>
      <c r="R239" s="168">
        <v>244955</v>
      </c>
      <c r="S239" s="169">
        <v>142.35</v>
      </c>
      <c r="T239" s="169">
        <v>186.02</v>
      </c>
      <c r="U239" s="169">
        <v>822</v>
      </c>
      <c r="V239" s="168">
        <v>298</v>
      </c>
    </row>
    <row r="240" spans="1:22" ht="15" customHeight="1" x14ac:dyDescent="0.25">
      <c r="A240" s="165" t="s">
        <v>346</v>
      </c>
      <c r="B240" s="167" t="s">
        <v>525</v>
      </c>
      <c r="C240" s="181">
        <v>5705</v>
      </c>
      <c r="D240" s="182">
        <v>290</v>
      </c>
      <c r="E240" s="182">
        <v>1967</v>
      </c>
      <c r="F240" s="182">
        <v>7744</v>
      </c>
      <c r="G240" s="182">
        <v>290</v>
      </c>
      <c r="H240" s="182">
        <v>2670</v>
      </c>
      <c r="I240" s="182">
        <v>4337</v>
      </c>
      <c r="J240" s="182">
        <v>290</v>
      </c>
      <c r="K240" s="182">
        <v>1496</v>
      </c>
      <c r="L240" s="182">
        <v>17786</v>
      </c>
      <c r="M240" s="183">
        <v>23364</v>
      </c>
      <c r="N240" s="168">
        <v>5754</v>
      </c>
      <c r="O240" s="168">
        <v>18620</v>
      </c>
      <c r="P240" s="168">
        <v>1367</v>
      </c>
      <c r="Q240" s="168">
        <v>520</v>
      </c>
      <c r="R240" s="168">
        <v>42831</v>
      </c>
      <c r="S240" s="169">
        <v>362.98</v>
      </c>
      <c r="T240" s="169">
        <v>476.82</v>
      </c>
      <c r="U240" s="169">
        <v>874.11</v>
      </c>
      <c r="V240" s="168">
        <v>49</v>
      </c>
    </row>
    <row r="241" spans="1:22" ht="15" customHeight="1" x14ac:dyDescent="0.25">
      <c r="A241" s="170" t="s">
        <v>348</v>
      </c>
      <c r="B241" s="167" t="s">
        <v>526</v>
      </c>
      <c r="C241" s="181">
        <v>14426</v>
      </c>
      <c r="D241" s="182">
        <v>300</v>
      </c>
      <c r="E241" s="182">
        <v>4809</v>
      </c>
      <c r="F241" s="182">
        <v>105173</v>
      </c>
      <c r="G241" s="182">
        <v>365</v>
      </c>
      <c r="H241" s="182">
        <v>28815</v>
      </c>
      <c r="I241" s="182">
        <v>59519</v>
      </c>
      <c r="J241" s="182">
        <v>300</v>
      </c>
      <c r="K241" s="182">
        <v>19840</v>
      </c>
      <c r="L241" s="182">
        <v>179118</v>
      </c>
      <c r="M241" s="183">
        <v>210942</v>
      </c>
      <c r="N241" s="168">
        <v>76337</v>
      </c>
      <c r="O241" s="168">
        <v>442067</v>
      </c>
      <c r="P241" s="168">
        <v>13025</v>
      </c>
      <c r="Q241" s="168">
        <v>6943</v>
      </c>
      <c r="R241" s="168">
        <v>659091</v>
      </c>
      <c r="S241" s="169">
        <v>227.89</v>
      </c>
      <c r="T241" s="169">
        <v>268.37</v>
      </c>
      <c r="U241" s="169">
        <v>838.54</v>
      </c>
      <c r="V241" s="168">
        <v>786</v>
      </c>
    </row>
    <row r="242" spans="1:22" ht="15" customHeight="1" x14ac:dyDescent="0.25">
      <c r="A242" s="165" t="s">
        <v>350</v>
      </c>
      <c r="B242" s="167" t="s">
        <v>527</v>
      </c>
      <c r="C242" s="181">
        <v>14542</v>
      </c>
      <c r="D242" s="182">
        <v>260</v>
      </c>
      <c r="E242" s="182">
        <v>5593</v>
      </c>
      <c r="F242" s="182">
        <v>51045</v>
      </c>
      <c r="G242" s="182">
        <v>260</v>
      </c>
      <c r="H242" s="182">
        <v>19633</v>
      </c>
      <c r="I242" s="182">
        <v>100820</v>
      </c>
      <c r="J242" s="182">
        <v>310</v>
      </c>
      <c r="K242" s="182">
        <v>32523</v>
      </c>
      <c r="L242" s="182">
        <v>166407</v>
      </c>
      <c r="M242" s="183">
        <v>224670</v>
      </c>
      <c r="N242" s="168">
        <v>125138</v>
      </c>
      <c r="O242" s="168">
        <v>359830</v>
      </c>
      <c r="P242" s="168">
        <v>10516</v>
      </c>
      <c r="Q242" s="168">
        <v>11379</v>
      </c>
      <c r="R242" s="168">
        <v>583637</v>
      </c>
      <c r="S242" s="169">
        <v>304.77</v>
      </c>
      <c r="T242" s="169">
        <v>411.48</v>
      </c>
      <c r="U242" s="169">
        <v>1068.93</v>
      </c>
      <c r="V242" s="168">
        <v>546</v>
      </c>
    </row>
    <row r="243" spans="1:22" ht="15" customHeight="1" x14ac:dyDescent="0.25">
      <c r="A243" s="170" t="s">
        <v>528</v>
      </c>
      <c r="B243" s="167" t="s">
        <v>529</v>
      </c>
      <c r="C243" s="181">
        <v>7784</v>
      </c>
      <c r="D243" s="182">
        <v>290</v>
      </c>
      <c r="E243" s="182">
        <v>2684</v>
      </c>
      <c r="F243" s="182">
        <v>42033</v>
      </c>
      <c r="G243" s="182">
        <v>290</v>
      </c>
      <c r="H243" s="182">
        <v>14494</v>
      </c>
      <c r="I243" s="182">
        <v>24282</v>
      </c>
      <c r="J243" s="182">
        <v>300</v>
      </c>
      <c r="K243" s="182">
        <v>8094</v>
      </c>
      <c r="L243" s="182">
        <v>74099</v>
      </c>
      <c r="M243" s="183">
        <v>99747</v>
      </c>
      <c r="N243" s="168">
        <v>31143</v>
      </c>
      <c r="O243" s="168">
        <v>290625</v>
      </c>
      <c r="P243" s="168">
        <v>7420</v>
      </c>
      <c r="Q243" s="168">
        <v>2830</v>
      </c>
      <c r="R243" s="168">
        <v>394962</v>
      </c>
      <c r="S243" s="169">
        <v>169.56</v>
      </c>
      <c r="T243" s="169">
        <v>228.25</v>
      </c>
      <c r="U243" s="169">
        <v>903.8</v>
      </c>
      <c r="V243" s="168">
        <v>437</v>
      </c>
    </row>
    <row r="244" spans="1:22" ht="15" customHeight="1" x14ac:dyDescent="0.25">
      <c r="A244" s="165" t="s">
        <v>354</v>
      </c>
      <c r="B244" s="167" t="s">
        <v>530</v>
      </c>
      <c r="C244" s="181">
        <v>23859</v>
      </c>
      <c r="D244" s="182">
        <v>315</v>
      </c>
      <c r="E244" s="182">
        <v>7574</v>
      </c>
      <c r="F244" s="182">
        <v>99012</v>
      </c>
      <c r="G244" s="182">
        <v>315</v>
      </c>
      <c r="H244" s="182">
        <v>31432</v>
      </c>
      <c r="I244" s="182">
        <v>53474</v>
      </c>
      <c r="J244" s="182">
        <v>330</v>
      </c>
      <c r="K244" s="182">
        <v>16204</v>
      </c>
      <c r="L244" s="182">
        <v>176345</v>
      </c>
      <c r="M244" s="183">
        <v>217043</v>
      </c>
      <c r="N244" s="168">
        <v>62349</v>
      </c>
      <c r="O244" s="168">
        <v>384035</v>
      </c>
      <c r="P244" s="168">
        <v>9316</v>
      </c>
      <c r="Q244" s="168">
        <v>5670</v>
      </c>
      <c r="R244" s="168">
        <v>604724</v>
      </c>
      <c r="S244" s="169">
        <v>260.48</v>
      </c>
      <c r="T244" s="169">
        <v>320.60000000000002</v>
      </c>
      <c r="U244" s="169">
        <v>893.24</v>
      </c>
      <c r="V244" s="168">
        <v>677</v>
      </c>
    </row>
    <row r="245" spans="1:22" ht="15" customHeight="1" x14ac:dyDescent="0.25">
      <c r="A245" s="170" t="s">
        <v>356</v>
      </c>
      <c r="B245" s="167" t="s">
        <v>531</v>
      </c>
      <c r="C245" s="181">
        <v>8057</v>
      </c>
      <c r="D245" s="182">
        <v>290</v>
      </c>
      <c r="E245" s="182">
        <v>2778</v>
      </c>
      <c r="F245" s="182">
        <v>216249</v>
      </c>
      <c r="G245" s="182">
        <v>290</v>
      </c>
      <c r="H245" s="182">
        <v>74569</v>
      </c>
      <c r="I245" s="182">
        <v>741178</v>
      </c>
      <c r="J245" s="182">
        <v>310</v>
      </c>
      <c r="K245" s="182">
        <v>239090</v>
      </c>
      <c r="L245" s="182">
        <v>965484</v>
      </c>
      <c r="M245" s="183">
        <v>1235667</v>
      </c>
      <c r="N245" s="168">
        <v>919950</v>
      </c>
      <c r="O245" s="168">
        <v>1054815</v>
      </c>
      <c r="P245" s="168">
        <v>62315</v>
      </c>
      <c r="Q245" s="168">
        <v>83679</v>
      </c>
      <c r="R245" s="168">
        <v>2269118</v>
      </c>
      <c r="S245" s="169">
        <v>511.65</v>
      </c>
      <c r="T245" s="169">
        <v>654.83000000000004</v>
      </c>
      <c r="U245" s="169">
        <v>1202.5</v>
      </c>
      <c r="V245" s="168">
        <v>1887</v>
      </c>
    </row>
    <row r="246" spans="1:22" ht="15" customHeight="1" x14ac:dyDescent="0.25">
      <c r="A246" s="165" t="s">
        <v>358</v>
      </c>
      <c r="B246" s="167" t="s">
        <v>532</v>
      </c>
      <c r="C246" s="181">
        <v>13993</v>
      </c>
      <c r="D246" s="182">
        <v>300</v>
      </c>
      <c r="E246" s="182">
        <v>4664</v>
      </c>
      <c r="F246" s="182">
        <v>65128</v>
      </c>
      <c r="G246" s="182">
        <v>300</v>
      </c>
      <c r="H246" s="182">
        <v>21709</v>
      </c>
      <c r="I246" s="182">
        <v>140156</v>
      </c>
      <c r="J246" s="182">
        <v>320</v>
      </c>
      <c r="K246" s="182">
        <v>43799</v>
      </c>
      <c r="L246" s="182">
        <v>219277</v>
      </c>
      <c r="M246" s="183">
        <v>273454</v>
      </c>
      <c r="N246" s="168">
        <v>168525</v>
      </c>
      <c r="O246" s="168">
        <v>380466</v>
      </c>
      <c r="P246" s="168">
        <v>6280</v>
      </c>
      <c r="Q246" s="168">
        <v>15327</v>
      </c>
      <c r="R246" s="168">
        <v>644873</v>
      </c>
      <c r="S246" s="169">
        <v>310.14999999999998</v>
      </c>
      <c r="T246" s="169">
        <v>386.78</v>
      </c>
      <c r="U246" s="169">
        <v>912.13</v>
      </c>
      <c r="V246" s="168">
        <v>707</v>
      </c>
    </row>
    <row r="247" spans="1:22" ht="15" customHeight="1" x14ac:dyDescent="0.25">
      <c r="A247" s="170" t="s">
        <v>360</v>
      </c>
      <c r="B247" s="167" t="s">
        <v>533</v>
      </c>
      <c r="C247" s="181">
        <v>17839</v>
      </c>
      <c r="D247" s="182">
        <v>330</v>
      </c>
      <c r="E247" s="182">
        <v>5406</v>
      </c>
      <c r="F247" s="182">
        <v>80726</v>
      </c>
      <c r="G247" s="182">
        <v>330</v>
      </c>
      <c r="H247" s="182">
        <v>24462</v>
      </c>
      <c r="I247" s="182">
        <v>212968</v>
      </c>
      <c r="J247" s="182">
        <v>310</v>
      </c>
      <c r="K247" s="182">
        <v>68699</v>
      </c>
      <c r="L247" s="182">
        <v>311533</v>
      </c>
      <c r="M247" s="183">
        <v>383077</v>
      </c>
      <c r="N247" s="168">
        <v>264336</v>
      </c>
      <c r="O247" s="168">
        <v>308160</v>
      </c>
      <c r="P247" s="168">
        <v>54472</v>
      </c>
      <c r="Q247" s="168">
        <v>24041</v>
      </c>
      <c r="R247" s="168">
        <v>721668</v>
      </c>
      <c r="S247" s="169">
        <v>550.41</v>
      </c>
      <c r="T247" s="169">
        <v>676.81</v>
      </c>
      <c r="U247" s="169">
        <v>1275.03</v>
      </c>
      <c r="V247" s="168">
        <v>566</v>
      </c>
    </row>
    <row r="248" spans="1:22" ht="15" customHeight="1" x14ac:dyDescent="0.25">
      <c r="A248" s="165" t="s">
        <v>534</v>
      </c>
      <c r="B248" s="167" t="s">
        <v>535</v>
      </c>
      <c r="C248" s="181">
        <v>16124</v>
      </c>
      <c r="D248" s="182">
        <v>320</v>
      </c>
      <c r="E248" s="182">
        <v>5039</v>
      </c>
      <c r="F248" s="182">
        <v>107508</v>
      </c>
      <c r="G248" s="182">
        <v>320</v>
      </c>
      <c r="H248" s="182">
        <v>33596</v>
      </c>
      <c r="I248" s="182">
        <v>80707</v>
      </c>
      <c r="J248" s="182">
        <v>320</v>
      </c>
      <c r="K248" s="182">
        <v>25221</v>
      </c>
      <c r="L248" s="182">
        <v>204339</v>
      </c>
      <c r="M248" s="183">
        <v>252069</v>
      </c>
      <c r="N248" s="168">
        <v>97043</v>
      </c>
      <c r="O248" s="168">
        <v>557200</v>
      </c>
      <c r="P248" s="168">
        <v>9833</v>
      </c>
      <c r="Q248" s="168">
        <v>8825</v>
      </c>
      <c r="R248" s="168">
        <v>810277</v>
      </c>
      <c r="S248" s="169">
        <v>229.85</v>
      </c>
      <c r="T248" s="169">
        <v>283.54000000000002</v>
      </c>
      <c r="U248" s="169">
        <v>911.45</v>
      </c>
      <c r="V248" s="168">
        <v>889</v>
      </c>
    </row>
    <row r="249" spans="1:22" ht="15" customHeight="1" x14ac:dyDescent="0.25">
      <c r="A249" s="170" t="s">
        <v>536</v>
      </c>
      <c r="B249" s="167" t="s">
        <v>537</v>
      </c>
      <c r="C249" s="181">
        <v>15889</v>
      </c>
      <c r="D249" s="182">
        <v>280</v>
      </c>
      <c r="E249" s="182">
        <v>5675</v>
      </c>
      <c r="F249" s="182">
        <v>135551</v>
      </c>
      <c r="G249" s="182">
        <v>280</v>
      </c>
      <c r="H249" s="182">
        <v>48411</v>
      </c>
      <c r="I249" s="182">
        <v>337657</v>
      </c>
      <c r="J249" s="182">
        <v>315</v>
      </c>
      <c r="K249" s="182">
        <v>107193</v>
      </c>
      <c r="L249" s="182">
        <v>489097</v>
      </c>
      <c r="M249" s="183">
        <v>630481</v>
      </c>
      <c r="N249" s="168">
        <v>412447</v>
      </c>
      <c r="O249" s="168">
        <v>825327</v>
      </c>
      <c r="P249" s="168">
        <v>29079</v>
      </c>
      <c r="Q249" s="168">
        <v>37514</v>
      </c>
      <c r="R249" s="168">
        <v>1447373</v>
      </c>
      <c r="S249" s="169">
        <v>336.61</v>
      </c>
      <c r="T249" s="169">
        <v>433.92</v>
      </c>
      <c r="U249" s="169">
        <v>996.13</v>
      </c>
      <c r="V249" s="168">
        <v>1453</v>
      </c>
    </row>
    <row r="250" spans="1:22" ht="15" customHeight="1" x14ac:dyDescent="0.25">
      <c r="A250" s="165" t="s">
        <v>362</v>
      </c>
      <c r="B250" s="167" t="s">
        <v>538</v>
      </c>
      <c r="C250" s="181">
        <v>15614</v>
      </c>
      <c r="D250" s="182">
        <v>320</v>
      </c>
      <c r="E250" s="182">
        <v>4879</v>
      </c>
      <c r="F250" s="182">
        <v>58491</v>
      </c>
      <c r="G250" s="182">
        <v>340</v>
      </c>
      <c r="H250" s="182">
        <v>17203</v>
      </c>
      <c r="I250" s="182">
        <v>89489</v>
      </c>
      <c r="J250" s="182">
        <v>330</v>
      </c>
      <c r="K250" s="182">
        <v>27118</v>
      </c>
      <c r="L250" s="182">
        <v>163594</v>
      </c>
      <c r="M250" s="183">
        <v>191484</v>
      </c>
      <c r="N250" s="168">
        <v>104342</v>
      </c>
      <c r="O250" s="168">
        <v>322899</v>
      </c>
      <c r="P250" s="168">
        <v>7001</v>
      </c>
      <c r="Q250" s="168">
        <v>9597</v>
      </c>
      <c r="R250" s="168">
        <v>511787</v>
      </c>
      <c r="S250" s="169">
        <v>332.51</v>
      </c>
      <c r="T250" s="169">
        <v>389.2</v>
      </c>
      <c r="U250" s="169">
        <v>1040.22</v>
      </c>
      <c r="V250" s="168">
        <v>492</v>
      </c>
    </row>
    <row r="251" spans="1:22" ht="15" customHeight="1" x14ac:dyDescent="0.25">
      <c r="A251" s="170" t="s">
        <v>364</v>
      </c>
      <c r="B251" s="167" t="s">
        <v>539</v>
      </c>
      <c r="C251" s="181">
        <v>3758</v>
      </c>
      <c r="D251" s="182">
        <v>220</v>
      </c>
      <c r="E251" s="182">
        <v>1708</v>
      </c>
      <c r="F251" s="182">
        <v>12910</v>
      </c>
      <c r="G251" s="182">
        <v>225</v>
      </c>
      <c r="H251" s="182">
        <v>5738</v>
      </c>
      <c r="I251" s="182">
        <v>16108</v>
      </c>
      <c r="J251" s="182">
        <v>280</v>
      </c>
      <c r="K251" s="182">
        <v>5753</v>
      </c>
      <c r="L251" s="182">
        <v>32776</v>
      </c>
      <c r="M251" s="183">
        <v>51472</v>
      </c>
      <c r="N251" s="168">
        <v>22135</v>
      </c>
      <c r="O251" s="168">
        <v>128012</v>
      </c>
      <c r="P251" s="168">
        <v>890</v>
      </c>
      <c r="Q251" s="168">
        <v>2012</v>
      </c>
      <c r="R251" s="168">
        <v>178362</v>
      </c>
      <c r="S251" s="169">
        <v>210.1</v>
      </c>
      <c r="T251" s="169">
        <v>329.95</v>
      </c>
      <c r="U251" s="169">
        <v>1143.3499999999999</v>
      </c>
      <c r="V251" s="168">
        <v>156</v>
      </c>
    </row>
    <row r="252" spans="1:22" ht="15" customHeight="1" x14ac:dyDescent="0.25">
      <c r="A252" s="165" t="s">
        <v>540</v>
      </c>
      <c r="B252" s="167" t="s">
        <v>541</v>
      </c>
      <c r="C252" s="181">
        <v>16786</v>
      </c>
      <c r="D252" s="182">
        <v>300</v>
      </c>
      <c r="E252" s="182">
        <v>5595</v>
      </c>
      <c r="F252" s="182">
        <v>42342</v>
      </c>
      <c r="G252" s="182">
        <v>300</v>
      </c>
      <c r="H252" s="182">
        <v>14114</v>
      </c>
      <c r="I252" s="182">
        <v>100153</v>
      </c>
      <c r="J252" s="182">
        <v>330</v>
      </c>
      <c r="K252" s="182">
        <v>30349</v>
      </c>
      <c r="L252" s="182">
        <v>159281</v>
      </c>
      <c r="M252" s="183">
        <v>193644</v>
      </c>
      <c r="N252" s="168">
        <v>116776</v>
      </c>
      <c r="O252" s="168">
        <v>287522</v>
      </c>
      <c r="P252" s="168">
        <v>5581</v>
      </c>
      <c r="Q252" s="168">
        <v>10620</v>
      </c>
      <c r="R252" s="168">
        <v>476127</v>
      </c>
      <c r="S252" s="169">
        <v>348.54</v>
      </c>
      <c r="T252" s="169">
        <v>423.73</v>
      </c>
      <c r="U252" s="169">
        <v>1041.8499999999999</v>
      </c>
      <c r="V252" s="168">
        <v>457</v>
      </c>
    </row>
    <row r="253" spans="1:22" ht="15" customHeight="1" x14ac:dyDescent="0.25">
      <c r="A253" s="170" t="s">
        <v>542</v>
      </c>
      <c r="B253" s="167" t="s">
        <v>543</v>
      </c>
      <c r="C253" s="181">
        <v>5488</v>
      </c>
      <c r="D253" s="182">
        <v>450</v>
      </c>
      <c r="E253" s="182">
        <v>1220</v>
      </c>
      <c r="F253" s="182">
        <v>2659094</v>
      </c>
      <c r="G253" s="182">
        <v>450</v>
      </c>
      <c r="H253" s="182">
        <v>590910</v>
      </c>
      <c r="I253" s="182">
        <v>9010548</v>
      </c>
      <c r="J253" s="182">
        <v>395</v>
      </c>
      <c r="K253" s="182">
        <v>2281151</v>
      </c>
      <c r="L253" s="182">
        <v>11675130</v>
      </c>
      <c r="M253" s="183">
        <v>11208903</v>
      </c>
      <c r="N253" s="168">
        <v>8777227</v>
      </c>
      <c r="O253" s="168">
        <v>8829858</v>
      </c>
      <c r="P253" s="168">
        <v>1306563</v>
      </c>
      <c r="Q253" s="168">
        <v>798400</v>
      </c>
      <c r="R253" s="168">
        <v>20546924</v>
      </c>
      <c r="S253" s="169">
        <v>675.88</v>
      </c>
      <c r="T253" s="169">
        <v>648.89</v>
      </c>
      <c r="U253" s="169">
        <v>1189.47</v>
      </c>
      <c r="V253" s="168">
        <v>17274</v>
      </c>
    </row>
    <row r="254" spans="1:22" ht="15" customHeight="1" x14ac:dyDescent="0.25">
      <c r="A254" s="165" t="s">
        <v>366</v>
      </c>
      <c r="B254" s="167" t="s">
        <v>544</v>
      </c>
      <c r="C254" s="181">
        <v>20554</v>
      </c>
      <c r="D254" s="182">
        <v>290</v>
      </c>
      <c r="E254" s="182">
        <v>7088</v>
      </c>
      <c r="F254" s="182">
        <v>81968</v>
      </c>
      <c r="G254" s="182">
        <v>290</v>
      </c>
      <c r="H254" s="182">
        <v>28265</v>
      </c>
      <c r="I254" s="182">
        <v>61450</v>
      </c>
      <c r="J254" s="182">
        <v>330</v>
      </c>
      <c r="K254" s="182">
        <v>18621</v>
      </c>
      <c r="L254" s="182">
        <v>163972</v>
      </c>
      <c r="M254" s="183">
        <v>211687</v>
      </c>
      <c r="N254" s="168">
        <v>71649</v>
      </c>
      <c r="O254" s="168">
        <v>251523</v>
      </c>
      <c r="P254" s="168">
        <v>27842</v>
      </c>
      <c r="Q254" s="168">
        <v>6515</v>
      </c>
      <c r="R254" s="168">
        <v>484537</v>
      </c>
      <c r="S254" s="169">
        <v>295.45</v>
      </c>
      <c r="T254" s="169">
        <v>381.42</v>
      </c>
      <c r="U254" s="169">
        <v>873.04</v>
      </c>
      <c r="V254" s="168">
        <v>555</v>
      </c>
    </row>
    <row r="255" spans="1:22" ht="15" customHeight="1" x14ac:dyDescent="0.25">
      <c r="A255" s="170" t="s">
        <v>368</v>
      </c>
      <c r="B255" s="167" t="s">
        <v>545</v>
      </c>
      <c r="C255" s="181">
        <v>20769</v>
      </c>
      <c r="D255" s="182">
        <v>330</v>
      </c>
      <c r="E255" s="182">
        <v>6294</v>
      </c>
      <c r="F255" s="182">
        <v>64775</v>
      </c>
      <c r="G255" s="182">
        <v>330</v>
      </c>
      <c r="H255" s="182">
        <v>19629</v>
      </c>
      <c r="I255" s="182">
        <v>38563</v>
      </c>
      <c r="J255" s="182">
        <v>330</v>
      </c>
      <c r="K255" s="182">
        <v>11686</v>
      </c>
      <c r="L255" s="182">
        <v>124107</v>
      </c>
      <c r="M255" s="183">
        <v>146844</v>
      </c>
      <c r="N255" s="168">
        <v>44963</v>
      </c>
      <c r="O255" s="168">
        <v>340588</v>
      </c>
      <c r="P255" s="168">
        <v>7048</v>
      </c>
      <c r="Q255" s="168">
        <v>4089</v>
      </c>
      <c r="R255" s="168">
        <v>490391</v>
      </c>
      <c r="S255" s="169">
        <v>207.54</v>
      </c>
      <c r="T255" s="169">
        <v>245.56</v>
      </c>
      <c r="U255" s="169">
        <v>820.05</v>
      </c>
      <c r="V255" s="168">
        <v>598</v>
      </c>
    </row>
    <row r="256" spans="1:22" ht="15" customHeight="1" x14ac:dyDescent="0.25">
      <c r="A256" s="165" t="s">
        <v>370</v>
      </c>
      <c r="B256" s="167" t="s">
        <v>546</v>
      </c>
      <c r="C256" s="181">
        <v>3487</v>
      </c>
      <c r="D256" s="182">
        <v>330</v>
      </c>
      <c r="E256" s="182">
        <v>1057</v>
      </c>
      <c r="F256" s="182">
        <v>26358</v>
      </c>
      <c r="G256" s="182">
        <v>350</v>
      </c>
      <c r="H256" s="182">
        <v>7531</v>
      </c>
      <c r="I256" s="182">
        <v>30853</v>
      </c>
      <c r="J256" s="182">
        <v>350</v>
      </c>
      <c r="K256" s="182">
        <v>8815</v>
      </c>
      <c r="L256" s="182">
        <v>60698</v>
      </c>
      <c r="M256" s="183">
        <v>68423</v>
      </c>
      <c r="N256" s="168">
        <v>33918</v>
      </c>
      <c r="O256" s="168">
        <v>142907</v>
      </c>
      <c r="P256" s="168">
        <v>10757</v>
      </c>
      <c r="Q256" s="168">
        <v>3083</v>
      </c>
      <c r="R256" s="168">
        <v>219004</v>
      </c>
      <c r="S256" s="169">
        <v>232.56</v>
      </c>
      <c r="T256" s="169">
        <v>262.16000000000003</v>
      </c>
      <c r="U256" s="169">
        <v>839.09</v>
      </c>
      <c r="V256" s="168">
        <v>261</v>
      </c>
    </row>
    <row r="257" spans="1:22" ht="15" customHeight="1" x14ac:dyDescent="0.25">
      <c r="A257" s="170" t="s">
        <v>372</v>
      </c>
      <c r="B257" s="167" t="s">
        <v>547</v>
      </c>
      <c r="C257" s="181">
        <v>6761</v>
      </c>
      <c r="D257" s="182">
        <v>300</v>
      </c>
      <c r="E257" s="182">
        <v>2254</v>
      </c>
      <c r="F257" s="182">
        <v>33497</v>
      </c>
      <c r="G257" s="182">
        <v>320</v>
      </c>
      <c r="H257" s="182">
        <v>10468</v>
      </c>
      <c r="I257" s="182">
        <v>9289</v>
      </c>
      <c r="J257" s="182">
        <v>300</v>
      </c>
      <c r="K257" s="182">
        <v>3096</v>
      </c>
      <c r="L257" s="182">
        <v>49547</v>
      </c>
      <c r="M257" s="183">
        <v>62524</v>
      </c>
      <c r="N257" s="168">
        <v>11914</v>
      </c>
      <c r="O257" s="168">
        <v>171303</v>
      </c>
      <c r="P257" s="168">
        <v>1756</v>
      </c>
      <c r="Q257" s="168">
        <v>1083</v>
      </c>
      <c r="R257" s="168">
        <v>234500</v>
      </c>
      <c r="S257" s="169">
        <v>110.1</v>
      </c>
      <c r="T257" s="169">
        <v>138.94</v>
      </c>
      <c r="U257" s="169">
        <v>521.11</v>
      </c>
      <c r="V257" s="168">
        <v>450</v>
      </c>
    </row>
    <row r="258" spans="1:22" ht="15" customHeight="1" x14ac:dyDescent="0.25">
      <c r="A258" s="165" t="s">
        <v>374</v>
      </c>
      <c r="B258" s="167" t="s">
        <v>548</v>
      </c>
      <c r="C258" s="181">
        <v>5377</v>
      </c>
      <c r="D258" s="182">
        <v>280</v>
      </c>
      <c r="E258" s="182">
        <v>1920</v>
      </c>
      <c r="F258" s="182">
        <v>28724</v>
      </c>
      <c r="G258" s="182">
        <v>280</v>
      </c>
      <c r="H258" s="182">
        <v>10259</v>
      </c>
      <c r="I258" s="182">
        <v>6257</v>
      </c>
      <c r="J258" s="182">
        <v>320</v>
      </c>
      <c r="K258" s="182">
        <v>1955</v>
      </c>
      <c r="L258" s="182">
        <v>40358</v>
      </c>
      <c r="M258" s="183">
        <v>56149</v>
      </c>
      <c r="N258" s="168">
        <v>7523</v>
      </c>
      <c r="O258" s="168">
        <v>180148</v>
      </c>
      <c r="P258" s="168">
        <v>638</v>
      </c>
      <c r="Q258" s="168">
        <v>681</v>
      </c>
      <c r="R258" s="168">
        <v>236254</v>
      </c>
      <c r="S258" s="169">
        <v>120.83</v>
      </c>
      <c r="T258" s="169">
        <v>168.11</v>
      </c>
      <c r="U258" s="169">
        <v>707.35</v>
      </c>
      <c r="V258" s="168">
        <v>334</v>
      </c>
    </row>
    <row r="259" spans="1:22" ht="15" customHeight="1" x14ac:dyDescent="0.25">
      <c r="A259" s="170" t="s">
        <v>376</v>
      </c>
      <c r="B259" s="167" t="s">
        <v>549</v>
      </c>
      <c r="C259" s="181">
        <v>17871</v>
      </c>
      <c r="D259" s="182">
        <v>330</v>
      </c>
      <c r="E259" s="182">
        <v>5415</v>
      </c>
      <c r="F259" s="182">
        <v>57802</v>
      </c>
      <c r="G259" s="182">
        <v>330</v>
      </c>
      <c r="H259" s="182">
        <v>17516</v>
      </c>
      <c r="I259" s="182">
        <v>41939</v>
      </c>
      <c r="J259" s="182">
        <v>350</v>
      </c>
      <c r="K259" s="182">
        <v>11983</v>
      </c>
      <c r="L259" s="182">
        <v>117612</v>
      </c>
      <c r="M259" s="183">
        <v>136341</v>
      </c>
      <c r="N259" s="168">
        <v>46106</v>
      </c>
      <c r="O259" s="168">
        <v>368673</v>
      </c>
      <c r="P259" s="168">
        <v>1367</v>
      </c>
      <c r="Q259" s="168">
        <v>4191</v>
      </c>
      <c r="R259" s="168">
        <v>502190</v>
      </c>
      <c r="S259" s="169">
        <v>209.65</v>
      </c>
      <c r="T259" s="169">
        <v>243.03</v>
      </c>
      <c r="U259" s="169">
        <v>895.17</v>
      </c>
      <c r="V259" s="168">
        <v>561</v>
      </c>
    </row>
    <row r="260" spans="1:22" ht="15" customHeight="1" x14ac:dyDescent="0.25">
      <c r="A260" s="165" t="s">
        <v>550</v>
      </c>
      <c r="B260" s="167" t="s">
        <v>551</v>
      </c>
      <c r="C260" s="181">
        <v>27014</v>
      </c>
      <c r="D260" s="182">
        <v>310</v>
      </c>
      <c r="E260" s="182">
        <v>8714</v>
      </c>
      <c r="F260" s="182">
        <v>104282</v>
      </c>
      <c r="G260" s="182">
        <v>310</v>
      </c>
      <c r="H260" s="182">
        <v>33639</v>
      </c>
      <c r="I260" s="182">
        <v>234809</v>
      </c>
      <c r="J260" s="182">
        <v>330</v>
      </c>
      <c r="K260" s="182">
        <v>71154</v>
      </c>
      <c r="L260" s="182">
        <v>366105</v>
      </c>
      <c r="M260" s="183">
        <v>441389</v>
      </c>
      <c r="N260" s="168">
        <v>273781</v>
      </c>
      <c r="O260" s="168">
        <v>452152</v>
      </c>
      <c r="P260" s="168">
        <v>29095</v>
      </c>
      <c r="Q260" s="168">
        <v>24902</v>
      </c>
      <c r="R260" s="168">
        <v>897734</v>
      </c>
      <c r="S260" s="169">
        <v>392.4</v>
      </c>
      <c r="T260" s="169">
        <v>473.09</v>
      </c>
      <c r="U260" s="169">
        <v>962.2</v>
      </c>
      <c r="V260" s="168">
        <v>933</v>
      </c>
    </row>
    <row r="261" spans="1:22" ht="15" customHeight="1" x14ac:dyDescent="0.25">
      <c r="A261" s="170" t="s">
        <v>552</v>
      </c>
      <c r="B261" s="167" t="s">
        <v>553</v>
      </c>
      <c r="C261" s="181">
        <v>12484</v>
      </c>
      <c r="D261" s="182">
        <v>330</v>
      </c>
      <c r="E261" s="182">
        <v>3783</v>
      </c>
      <c r="F261" s="182">
        <v>43111</v>
      </c>
      <c r="G261" s="182">
        <v>330</v>
      </c>
      <c r="H261" s="182">
        <v>13064</v>
      </c>
      <c r="I261" s="182">
        <v>141492</v>
      </c>
      <c r="J261" s="182">
        <v>330</v>
      </c>
      <c r="K261" s="182">
        <v>42876</v>
      </c>
      <c r="L261" s="182">
        <v>197087</v>
      </c>
      <c r="M261" s="183">
        <v>231413</v>
      </c>
      <c r="N261" s="168">
        <v>164976</v>
      </c>
      <c r="O261" s="168">
        <v>256799</v>
      </c>
      <c r="P261" s="168">
        <v>10672</v>
      </c>
      <c r="Q261" s="168">
        <v>15005</v>
      </c>
      <c r="R261" s="168">
        <v>483879</v>
      </c>
      <c r="S261" s="169">
        <v>531.23</v>
      </c>
      <c r="T261" s="169">
        <v>623.76</v>
      </c>
      <c r="U261" s="169">
        <v>1304.26</v>
      </c>
      <c r="V261" s="168">
        <v>371</v>
      </c>
    </row>
    <row r="262" spans="1:22" ht="15" customHeight="1" x14ac:dyDescent="0.25">
      <c r="A262" s="165" t="s">
        <v>378</v>
      </c>
      <c r="B262" s="167" t="s">
        <v>554</v>
      </c>
      <c r="C262" s="181">
        <v>6511</v>
      </c>
      <c r="D262" s="182">
        <v>380</v>
      </c>
      <c r="E262" s="182">
        <v>1713</v>
      </c>
      <c r="F262" s="182">
        <v>85994</v>
      </c>
      <c r="G262" s="182">
        <v>425</v>
      </c>
      <c r="H262" s="182">
        <v>20234</v>
      </c>
      <c r="I262" s="182">
        <v>56207</v>
      </c>
      <c r="J262" s="182">
        <v>380</v>
      </c>
      <c r="K262" s="182">
        <v>14791</v>
      </c>
      <c r="L262" s="182">
        <v>148712</v>
      </c>
      <c r="M262" s="183">
        <v>145820</v>
      </c>
      <c r="N262" s="168">
        <v>56913</v>
      </c>
      <c r="O262" s="168">
        <v>340278</v>
      </c>
      <c r="P262" s="168">
        <v>7759</v>
      </c>
      <c r="Q262" s="168">
        <v>5174</v>
      </c>
      <c r="R262" s="168">
        <v>488683</v>
      </c>
      <c r="S262" s="169">
        <v>288.76</v>
      </c>
      <c r="T262" s="169">
        <v>283.14999999999998</v>
      </c>
      <c r="U262" s="169">
        <v>948.9</v>
      </c>
      <c r="V262" s="168">
        <v>515</v>
      </c>
    </row>
    <row r="263" spans="1:22" ht="15" customHeight="1" x14ac:dyDescent="0.25">
      <c r="A263" s="170" t="s">
        <v>380</v>
      </c>
      <c r="B263" s="167" t="s">
        <v>555</v>
      </c>
      <c r="C263" s="181">
        <v>5851</v>
      </c>
      <c r="D263" s="182">
        <v>300</v>
      </c>
      <c r="E263" s="182">
        <v>1950</v>
      </c>
      <c r="F263" s="182">
        <v>39435</v>
      </c>
      <c r="G263" s="182">
        <v>300</v>
      </c>
      <c r="H263" s="182">
        <v>13145</v>
      </c>
      <c r="I263" s="182">
        <v>90218</v>
      </c>
      <c r="J263" s="182">
        <v>310</v>
      </c>
      <c r="K263" s="182">
        <v>29103</v>
      </c>
      <c r="L263" s="182">
        <v>135504</v>
      </c>
      <c r="M263" s="183">
        <v>172563</v>
      </c>
      <c r="N263" s="168">
        <v>111979</v>
      </c>
      <c r="O263" s="168">
        <v>230266</v>
      </c>
      <c r="P263" s="168">
        <v>7321</v>
      </c>
      <c r="Q263" s="168">
        <v>10183</v>
      </c>
      <c r="R263" s="168">
        <v>399967</v>
      </c>
      <c r="S263" s="169">
        <v>408.14</v>
      </c>
      <c r="T263" s="169">
        <v>519.77</v>
      </c>
      <c r="U263" s="169">
        <v>1204.72</v>
      </c>
      <c r="V263" s="168">
        <v>332</v>
      </c>
    </row>
    <row r="264" spans="1:22" ht="15" customHeight="1" x14ac:dyDescent="0.25">
      <c r="A264" s="165" t="s">
        <v>382</v>
      </c>
      <c r="B264" s="167" t="s">
        <v>556</v>
      </c>
      <c r="C264" s="181">
        <v>5081</v>
      </c>
      <c r="D264" s="182">
        <v>310</v>
      </c>
      <c r="E264" s="182">
        <v>1639</v>
      </c>
      <c r="F264" s="182">
        <v>23389</v>
      </c>
      <c r="G264" s="182">
        <v>310</v>
      </c>
      <c r="H264" s="182">
        <v>7545</v>
      </c>
      <c r="I264" s="182">
        <v>9871</v>
      </c>
      <c r="J264" s="182">
        <v>330</v>
      </c>
      <c r="K264" s="182">
        <v>2991</v>
      </c>
      <c r="L264" s="182">
        <v>38341</v>
      </c>
      <c r="M264" s="183">
        <v>48037</v>
      </c>
      <c r="N264" s="168">
        <v>11509</v>
      </c>
      <c r="O264" s="168">
        <v>151906</v>
      </c>
      <c r="P264" s="168">
        <v>532</v>
      </c>
      <c r="Q264" s="168">
        <v>1044</v>
      </c>
      <c r="R264" s="168">
        <v>199431</v>
      </c>
      <c r="S264" s="169">
        <v>183.45</v>
      </c>
      <c r="T264" s="169">
        <v>229.84</v>
      </c>
      <c r="U264" s="169">
        <v>954.21</v>
      </c>
      <c r="V264" s="168">
        <v>209</v>
      </c>
    </row>
    <row r="265" spans="1:22" ht="15" customHeight="1" x14ac:dyDescent="0.25">
      <c r="A265" s="170" t="s">
        <v>384</v>
      </c>
      <c r="B265" s="167" t="s">
        <v>557</v>
      </c>
      <c r="C265" s="181">
        <v>11688</v>
      </c>
      <c r="D265" s="182">
        <v>300</v>
      </c>
      <c r="E265" s="182">
        <v>3896</v>
      </c>
      <c r="F265" s="182">
        <v>18425</v>
      </c>
      <c r="G265" s="182">
        <v>300</v>
      </c>
      <c r="H265" s="182">
        <v>6142</v>
      </c>
      <c r="I265" s="182">
        <v>157470</v>
      </c>
      <c r="J265" s="182">
        <v>310</v>
      </c>
      <c r="K265" s="182">
        <v>50797</v>
      </c>
      <c r="L265" s="182">
        <v>187583</v>
      </c>
      <c r="M265" s="183">
        <v>233832</v>
      </c>
      <c r="N265" s="168">
        <v>195452</v>
      </c>
      <c r="O265" s="168">
        <v>130805</v>
      </c>
      <c r="P265" s="168">
        <v>3716</v>
      </c>
      <c r="Q265" s="168">
        <v>17776</v>
      </c>
      <c r="R265" s="168">
        <v>350577</v>
      </c>
      <c r="S265" s="169">
        <v>864.44</v>
      </c>
      <c r="T265" s="169">
        <v>1077.57</v>
      </c>
      <c r="U265" s="169">
        <v>1615.56</v>
      </c>
      <c r="V265" s="168">
        <v>217</v>
      </c>
    </row>
    <row r="266" spans="1:22" ht="15" customHeight="1" x14ac:dyDescent="0.25">
      <c r="A266" s="165" t="s">
        <v>386</v>
      </c>
      <c r="B266" s="167" t="s">
        <v>558</v>
      </c>
      <c r="C266" s="181">
        <v>2911</v>
      </c>
      <c r="D266" s="182">
        <v>395</v>
      </c>
      <c r="E266" s="182">
        <v>737</v>
      </c>
      <c r="F266" s="182">
        <v>2340687</v>
      </c>
      <c r="G266" s="182">
        <v>395</v>
      </c>
      <c r="H266" s="182">
        <v>592579</v>
      </c>
      <c r="I266" s="182">
        <v>4919546</v>
      </c>
      <c r="J266" s="182">
        <v>390</v>
      </c>
      <c r="K266" s="182">
        <v>1261422</v>
      </c>
      <c r="L266" s="182">
        <v>7263144</v>
      </c>
      <c r="M266" s="183">
        <v>7290500</v>
      </c>
      <c r="N266" s="168">
        <v>4853596</v>
      </c>
      <c r="O266" s="168">
        <v>9644012</v>
      </c>
      <c r="P266" s="168">
        <v>581331</v>
      </c>
      <c r="Q266" s="168">
        <v>443257</v>
      </c>
      <c r="R266" s="168">
        <v>17072586</v>
      </c>
      <c r="S266" s="169">
        <v>535.27</v>
      </c>
      <c r="T266" s="169">
        <v>537.29</v>
      </c>
      <c r="U266" s="169">
        <v>1258.21</v>
      </c>
      <c r="V266" s="168">
        <v>13569</v>
      </c>
    </row>
    <row r="267" spans="1:22" ht="15" customHeight="1" x14ac:dyDescent="0.25">
      <c r="A267" s="170" t="s">
        <v>388</v>
      </c>
      <c r="B267" s="167" t="s">
        <v>559</v>
      </c>
      <c r="C267" s="181">
        <v>8806</v>
      </c>
      <c r="D267" s="182">
        <v>290</v>
      </c>
      <c r="E267" s="182">
        <v>3037</v>
      </c>
      <c r="F267" s="182">
        <v>68908</v>
      </c>
      <c r="G267" s="182">
        <v>290</v>
      </c>
      <c r="H267" s="182">
        <v>23761</v>
      </c>
      <c r="I267" s="182">
        <v>211005</v>
      </c>
      <c r="J267" s="182">
        <v>310</v>
      </c>
      <c r="K267" s="182">
        <v>68066</v>
      </c>
      <c r="L267" s="182">
        <v>288719</v>
      </c>
      <c r="M267" s="183">
        <v>369764</v>
      </c>
      <c r="N267" s="168">
        <v>261899</v>
      </c>
      <c r="O267" s="168">
        <v>425619</v>
      </c>
      <c r="P267" s="168">
        <v>10175</v>
      </c>
      <c r="Q267" s="168">
        <v>23820</v>
      </c>
      <c r="R267" s="168">
        <v>781738</v>
      </c>
      <c r="S267" s="169">
        <v>403.8</v>
      </c>
      <c r="T267" s="169">
        <v>517.15</v>
      </c>
      <c r="U267" s="169">
        <v>1093.3399999999999</v>
      </c>
      <c r="V267" s="168">
        <v>715</v>
      </c>
    </row>
    <row r="268" spans="1:22" ht="15" customHeight="1" x14ac:dyDescent="0.25">
      <c r="A268" s="165" t="s">
        <v>390</v>
      </c>
      <c r="B268" s="167" t="s">
        <v>560</v>
      </c>
      <c r="C268" s="181">
        <v>12014</v>
      </c>
      <c r="D268" s="182">
        <v>380</v>
      </c>
      <c r="E268" s="182">
        <v>3162</v>
      </c>
      <c r="F268" s="182">
        <v>41655</v>
      </c>
      <c r="G268" s="182">
        <v>400</v>
      </c>
      <c r="H268" s="182">
        <v>10414</v>
      </c>
      <c r="I268" s="182">
        <v>1015955</v>
      </c>
      <c r="J268" s="182">
        <v>380</v>
      </c>
      <c r="K268" s="182">
        <v>267357</v>
      </c>
      <c r="L268" s="182">
        <v>1069624</v>
      </c>
      <c r="M268" s="183">
        <v>1082165</v>
      </c>
      <c r="N268" s="168">
        <v>1028713</v>
      </c>
      <c r="O268" s="168">
        <v>125840</v>
      </c>
      <c r="P268" s="168">
        <v>34531</v>
      </c>
      <c r="Q268" s="168">
        <v>93572</v>
      </c>
      <c r="R268" s="168">
        <v>1148964</v>
      </c>
      <c r="S268" s="169">
        <v>5217.68</v>
      </c>
      <c r="T268" s="169">
        <v>5278.85</v>
      </c>
      <c r="U268" s="169">
        <v>5604.7</v>
      </c>
      <c r="V268" s="168">
        <v>205</v>
      </c>
    </row>
    <row r="269" spans="1:22" ht="15" customHeight="1" x14ac:dyDescent="0.25">
      <c r="A269" s="170" t="s">
        <v>392</v>
      </c>
      <c r="B269" s="167" t="s">
        <v>561</v>
      </c>
      <c r="C269" s="181">
        <v>11303</v>
      </c>
      <c r="D269" s="182">
        <v>297</v>
      </c>
      <c r="E269" s="182">
        <v>3806</v>
      </c>
      <c r="F269" s="182">
        <v>87908</v>
      </c>
      <c r="G269" s="182">
        <v>297</v>
      </c>
      <c r="H269" s="182">
        <v>29599</v>
      </c>
      <c r="I269" s="182">
        <v>145684</v>
      </c>
      <c r="J269" s="182">
        <v>330</v>
      </c>
      <c r="K269" s="182">
        <v>44147</v>
      </c>
      <c r="L269" s="182">
        <v>244895</v>
      </c>
      <c r="M269" s="183">
        <v>304305</v>
      </c>
      <c r="N269" s="168">
        <v>169864</v>
      </c>
      <c r="O269" s="168">
        <v>467048</v>
      </c>
      <c r="P269" s="168">
        <v>16166</v>
      </c>
      <c r="Q269" s="168">
        <v>15449</v>
      </c>
      <c r="R269" s="168">
        <v>772070</v>
      </c>
      <c r="S269" s="169">
        <v>265.89999999999998</v>
      </c>
      <c r="T269" s="169">
        <v>330.41</v>
      </c>
      <c r="U269" s="169">
        <v>838.3</v>
      </c>
      <c r="V269" s="168">
        <v>921</v>
      </c>
    </row>
    <row r="270" spans="1:22" ht="15" customHeight="1" x14ac:dyDescent="0.25">
      <c r="A270" s="165" t="s">
        <v>394</v>
      </c>
      <c r="B270" s="167" t="s">
        <v>562</v>
      </c>
      <c r="C270" s="181">
        <v>3670</v>
      </c>
      <c r="D270" s="182">
        <v>400</v>
      </c>
      <c r="E270" s="182">
        <v>918</v>
      </c>
      <c r="F270" s="182">
        <v>607848</v>
      </c>
      <c r="G270" s="182">
        <v>450</v>
      </c>
      <c r="H270" s="182">
        <v>135077</v>
      </c>
      <c r="I270" s="182">
        <v>974434</v>
      </c>
      <c r="J270" s="182">
        <v>400</v>
      </c>
      <c r="K270" s="182">
        <v>243609</v>
      </c>
      <c r="L270" s="182">
        <v>1585952</v>
      </c>
      <c r="M270" s="183">
        <v>1495354</v>
      </c>
      <c r="N270" s="168">
        <v>937337</v>
      </c>
      <c r="O270" s="168">
        <v>2045860</v>
      </c>
      <c r="P270" s="168">
        <v>40078</v>
      </c>
      <c r="Q270" s="168">
        <v>85260</v>
      </c>
      <c r="R270" s="168">
        <v>3496032</v>
      </c>
      <c r="S270" s="169">
        <v>617.1</v>
      </c>
      <c r="T270" s="169">
        <v>581.85</v>
      </c>
      <c r="U270" s="169">
        <v>1360.32</v>
      </c>
      <c r="V270" s="168">
        <v>2570</v>
      </c>
    </row>
    <row r="271" spans="1:22" ht="15" customHeight="1" x14ac:dyDescent="0.25">
      <c r="A271" s="170" t="s">
        <v>396</v>
      </c>
      <c r="B271" s="167" t="s">
        <v>563</v>
      </c>
      <c r="C271" s="181">
        <v>8638</v>
      </c>
      <c r="D271" s="182">
        <v>260</v>
      </c>
      <c r="E271" s="182">
        <v>3322</v>
      </c>
      <c r="F271" s="182">
        <v>39110</v>
      </c>
      <c r="G271" s="182">
        <v>290</v>
      </c>
      <c r="H271" s="182">
        <v>13486</v>
      </c>
      <c r="I271" s="182">
        <v>376200</v>
      </c>
      <c r="J271" s="182">
        <v>320</v>
      </c>
      <c r="K271" s="182">
        <v>117563</v>
      </c>
      <c r="L271" s="182">
        <v>423948</v>
      </c>
      <c r="M271" s="183">
        <v>518964</v>
      </c>
      <c r="N271" s="168">
        <v>452347</v>
      </c>
      <c r="O271" s="168">
        <v>209319</v>
      </c>
      <c r="P271" s="168">
        <v>12489</v>
      </c>
      <c r="Q271" s="168">
        <v>41207</v>
      </c>
      <c r="R271" s="168">
        <v>699565</v>
      </c>
      <c r="S271" s="169">
        <v>1254.28</v>
      </c>
      <c r="T271" s="169">
        <v>1535.4</v>
      </c>
      <c r="U271" s="169">
        <v>2069.7199999999998</v>
      </c>
      <c r="V271" s="168">
        <v>338</v>
      </c>
    </row>
    <row r="272" spans="1:22" ht="15" customHeight="1" x14ac:dyDescent="0.25">
      <c r="A272" s="165" t="s">
        <v>398</v>
      </c>
      <c r="B272" s="167" t="s">
        <v>564</v>
      </c>
      <c r="C272" s="181">
        <v>12885</v>
      </c>
      <c r="D272" s="182">
        <v>380</v>
      </c>
      <c r="E272" s="182">
        <v>3391</v>
      </c>
      <c r="F272" s="182">
        <v>27981</v>
      </c>
      <c r="G272" s="182">
        <v>425</v>
      </c>
      <c r="H272" s="182">
        <v>6584</v>
      </c>
      <c r="I272" s="182">
        <v>77820</v>
      </c>
      <c r="J272" s="182">
        <v>380</v>
      </c>
      <c r="K272" s="182">
        <v>20479</v>
      </c>
      <c r="L272" s="182">
        <v>118686</v>
      </c>
      <c r="M272" s="183">
        <v>117289</v>
      </c>
      <c r="N272" s="168">
        <v>78797</v>
      </c>
      <c r="O272" s="168">
        <v>93409</v>
      </c>
      <c r="P272" s="168">
        <v>3370</v>
      </c>
      <c r="Q272" s="168">
        <v>7165</v>
      </c>
      <c r="R272" s="168">
        <v>206903</v>
      </c>
      <c r="S272" s="169">
        <v>686.05</v>
      </c>
      <c r="T272" s="169">
        <v>677.97</v>
      </c>
      <c r="U272" s="169">
        <v>1195.97</v>
      </c>
      <c r="V272" s="168">
        <v>173</v>
      </c>
    </row>
    <row r="273" spans="1:22" ht="15" customHeight="1" x14ac:dyDescent="0.25">
      <c r="A273" s="170" t="s">
        <v>400</v>
      </c>
      <c r="B273" s="167" t="s">
        <v>565</v>
      </c>
      <c r="C273" s="181">
        <v>10310</v>
      </c>
      <c r="D273" s="182">
        <v>330</v>
      </c>
      <c r="E273" s="182">
        <v>3124</v>
      </c>
      <c r="F273" s="182">
        <v>154282</v>
      </c>
      <c r="G273" s="182">
        <v>360</v>
      </c>
      <c r="H273" s="182">
        <v>42856</v>
      </c>
      <c r="I273" s="182">
        <v>234018</v>
      </c>
      <c r="J273" s="182">
        <v>340</v>
      </c>
      <c r="K273" s="182">
        <v>68829</v>
      </c>
      <c r="L273" s="182">
        <v>398610</v>
      </c>
      <c r="M273" s="183">
        <v>451439</v>
      </c>
      <c r="N273" s="168">
        <v>264834</v>
      </c>
      <c r="O273" s="168">
        <v>621903</v>
      </c>
      <c r="P273" s="168">
        <v>16174</v>
      </c>
      <c r="Q273" s="168">
        <v>24087</v>
      </c>
      <c r="R273" s="168">
        <v>1065429</v>
      </c>
      <c r="S273" s="169">
        <v>352.44</v>
      </c>
      <c r="T273" s="169">
        <v>399.15</v>
      </c>
      <c r="U273" s="169">
        <v>942.02</v>
      </c>
      <c r="V273" s="168">
        <v>1131</v>
      </c>
    </row>
    <row r="274" spans="1:22" ht="15" customHeight="1" x14ac:dyDescent="0.25">
      <c r="A274" s="165"/>
      <c r="B274" s="167"/>
      <c r="C274" s="181"/>
      <c r="D274" s="182"/>
      <c r="E274" s="182"/>
      <c r="F274" s="182"/>
      <c r="G274" s="182"/>
      <c r="H274" s="182"/>
      <c r="I274" s="182"/>
      <c r="J274" s="182"/>
      <c r="K274" s="182"/>
      <c r="L274" s="182"/>
      <c r="M274" s="183"/>
      <c r="N274" s="168"/>
      <c r="O274" s="168"/>
      <c r="P274" s="168"/>
      <c r="Q274" s="168"/>
      <c r="R274" s="168"/>
      <c r="S274" s="169"/>
      <c r="T274" s="169"/>
      <c r="U274" s="169"/>
      <c r="V274" s="168"/>
    </row>
    <row r="275" spans="1:22" ht="15" customHeight="1" x14ac:dyDescent="0.25">
      <c r="A275" s="251">
        <v>54</v>
      </c>
      <c r="B275" s="180" t="s">
        <v>128</v>
      </c>
      <c r="C275" s="181"/>
      <c r="D275" s="182"/>
      <c r="E275" s="182"/>
      <c r="F275" s="182"/>
      <c r="G275" s="182"/>
      <c r="H275" s="182"/>
      <c r="I275" s="182"/>
      <c r="J275" s="182"/>
      <c r="K275" s="182"/>
      <c r="L275" s="182"/>
      <c r="M275" s="183"/>
      <c r="N275" s="168"/>
      <c r="O275" s="168"/>
      <c r="P275" s="168"/>
      <c r="Q275" s="168"/>
      <c r="R275" s="168"/>
      <c r="S275" s="169"/>
      <c r="T275" s="169"/>
      <c r="U275" s="169"/>
      <c r="V275" s="168"/>
    </row>
    <row r="276" spans="1:22" ht="15" customHeight="1" x14ac:dyDescent="0.25">
      <c r="A276" s="165"/>
      <c r="B276" s="167"/>
      <c r="C276" s="181"/>
      <c r="D276" s="182"/>
      <c r="E276" s="182"/>
      <c r="F276" s="182"/>
      <c r="G276" s="182"/>
      <c r="H276" s="182"/>
      <c r="I276" s="182"/>
      <c r="J276" s="182"/>
      <c r="K276" s="182"/>
      <c r="L276" s="182"/>
      <c r="M276" s="183"/>
      <c r="N276" s="168"/>
      <c r="O276" s="168"/>
      <c r="P276" s="168"/>
      <c r="Q276" s="168"/>
      <c r="R276" s="168"/>
      <c r="S276" s="169"/>
      <c r="T276" s="169"/>
      <c r="U276" s="169"/>
      <c r="V276" s="168"/>
    </row>
    <row r="277" spans="1:22" ht="15" customHeight="1" x14ac:dyDescent="0.25">
      <c r="A277" s="170" t="s">
        <v>119</v>
      </c>
      <c r="B277" s="167" t="s">
        <v>566</v>
      </c>
      <c r="C277" s="181">
        <v>57043</v>
      </c>
      <c r="D277" s="182">
        <v>380</v>
      </c>
      <c r="E277" s="182">
        <v>15011</v>
      </c>
      <c r="F277" s="182">
        <v>223806</v>
      </c>
      <c r="G277" s="182">
        <v>425</v>
      </c>
      <c r="H277" s="182">
        <v>52660</v>
      </c>
      <c r="I277" s="182">
        <v>1131653</v>
      </c>
      <c r="J277" s="182">
        <v>400</v>
      </c>
      <c r="K277" s="182">
        <v>282913</v>
      </c>
      <c r="L277" s="182">
        <v>1412502</v>
      </c>
      <c r="M277" s="183">
        <v>1355573</v>
      </c>
      <c r="N277" s="168">
        <v>1088570</v>
      </c>
      <c r="O277" s="168">
        <v>715314</v>
      </c>
      <c r="P277" s="168">
        <v>37444</v>
      </c>
      <c r="Q277" s="168">
        <v>99017</v>
      </c>
      <c r="R277" s="168">
        <v>2009314</v>
      </c>
      <c r="S277" s="169">
        <v>918.4</v>
      </c>
      <c r="T277" s="169">
        <v>881.39</v>
      </c>
      <c r="U277" s="169">
        <v>1306.45</v>
      </c>
      <c r="V277" s="168">
        <v>1538</v>
      </c>
    </row>
    <row r="278" spans="1:22" ht="15" customHeight="1" x14ac:dyDescent="0.25">
      <c r="A278" s="165" t="s">
        <v>120</v>
      </c>
      <c r="B278" s="167" t="s">
        <v>567</v>
      </c>
      <c r="C278" s="181">
        <v>10945</v>
      </c>
      <c r="D278" s="182">
        <v>302</v>
      </c>
      <c r="E278" s="182">
        <v>3624</v>
      </c>
      <c r="F278" s="182">
        <v>84181</v>
      </c>
      <c r="G278" s="182">
        <v>367</v>
      </c>
      <c r="H278" s="182">
        <v>22938</v>
      </c>
      <c r="I278" s="182">
        <v>470780</v>
      </c>
      <c r="J278" s="182">
        <v>400</v>
      </c>
      <c r="K278" s="182">
        <v>117695</v>
      </c>
      <c r="L278" s="182">
        <v>565906</v>
      </c>
      <c r="M278" s="183">
        <v>559321</v>
      </c>
      <c r="N278" s="168">
        <v>452857</v>
      </c>
      <c r="O278" s="168">
        <v>211800</v>
      </c>
      <c r="P278" s="168">
        <v>46046</v>
      </c>
      <c r="Q278" s="168">
        <v>41190</v>
      </c>
      <c r="R278" s="168">
        <v>775977</v>
      </c>
      <c r="S278" s="169">
        <v>1063.73</v>
      </c>
      <c r="T278" s="169">
        <v>1051.3499999999999</v>
      </c>
      <c r="U278" s="169">
        <v>1458.6</v>
      </c>
      <c r="V278" s="168">
        <v>532</v>
      </c>
    </row>
    <row r="279" spans="1:22" ht="15" customHeight="1" x14ac:dyDescent="0.25">
      <c r="A279" s="170" t="s">
        <v>121</v>
      </c>
      <c r="B279" s="167" t="s">
        <v>568</v>
      </c>
      <c r="C279" s="181">
        <v>15422</v>
      </c>
      <c r="D279" s="182">
        <v>290</v>
      </c>
      <c r="E279" s="182">
        <v>5318</v>
      </c>
      <c r="F279" s="182">
        <v>52841</v>
      </c>
      <c r="G279" s="182">
        <v>290</v>
      </c>
      <c r="H279" s="182">
        <v>18221</v>
      </c>
      <c r="I279" s="182">
        <v>879979</v>
      </c>
      <c r="J279" s="182">
        <v>320</v>
      </c>
      <c r="K279" s="182">
        <v>274993</v>
      </c>
      <c r="L279" s="182">
        <v>948242</v>
      </c>
      <c r="M279" s="183">
        <v>1150901</v>
      </c>
      <c r="N279" s="168">
        <v>1058097</v>
      </c>
      <c r="O279" s="168">
        <v>273091</v>
      </c>
      <c r="P279" s="168">
        <v>24586</v>
      </c>
      <c r="Q279" s="168">
        <v>96245</v>
      </c>
      <c r="R279" s="168">
        <v>1352333</v>
      </c>
      <c r="S279" s="169">
        <v>1820.04</v>
      </c>
      <c r="T279" s="169">
        <v>2209.02</v>
      </c>
      <c r="U279" s="169">
        <v>2595.65</v>
      </c>
      <c r="V279" s="168">
        <v>521</v>
      </c>
    </row>
    <row r="280" spans="1:22" ht="15" customHeight="1" x14ac:dyDescent="0.25">
      <c r="A280" s="165" t="s">
        <v>122</v>
      </c>
      <c r="B280" s="167" t="s">
        <v>569</v>
      </c>
      <c r="C280" s="181">
        <v>9938</v>
      </c>
      <c r="D280" s="182">
        <v>290</v>
      </c>
      <c r="E280" s="182">
        <v>3427</v>
      </c>
      <c r="F280" s="182">
        <v>18675</v>
      </c>
      <c r="G280" s="182">
        <v>290</v>
      </c>
      <c r="H280" s="182">
        <v>6440</v>
      </c>
      <c r="I280" s="182">
        <v>207152</v>
      </c>
      <c r="J280" s="182">
        <v>380</v>
      </c>
      <c r="K280" s="182">
        <v>54514</v>
      </c>
      <c r="L280" s="182">
        <v>235765</v>
      </c>
      <c r="M280" s="183">
        <v>247775</v>
      </c>
      <c r="N280" s="168">
        <v>209753</v>
      </c>
      <c r="O280" s="168">
        <v>121494</v>
      </c>
      <c r="P280" s="168">
        <v>7212</v>
      </c>
      <c r="Q280" s="168">
        <v>19078</v>
      </c>
      <c r="R280" s="168">
        <v>357403</v>
      </c>
      <c r="S280" s="169">
        <v>1003.26</v>
      </c>
      <c r="T280" s="169">
        <v>1054.3599999999999</v>
      </c>
      <c r="U280" s="169">
        <v>1520.86</v>
      </c>
      <c r="V280" s="168">
        <v>235</v>
      </c>
    </row>
    <row r="281" spans="1:22" ht="15" customHeight="1" x14ac:dyDescent="0.25">
      <c r="A281" s="170" t="s">
        <v>151</v>
      </c>
      <c r="B281" s="167" t="s">
        <v>570</v>
      </c>
      <c r="C281" s="181">
        <v>13065</v>
      </c>
      <c r="D281" s="182">
        <v>330</v>
      </c>
      <c r="E281" s="182">
        <v>3959</v>
      </c>
      <c r="F281" s="182">
        <v>85027</v>
      </c>
      <c r="G281" s="182">
        <v>330</v>
      </c>
      <c r="H281" s="182">
        <v>25766</v>
      </c>
      <c r="I281" s="182">
        <v>595195</v>
      </c>
      <c r="J281" s="182">
        <v>360</v>
      </c>
      <c r="K281" s="182">
        <v>165332</v>
      </c>
      <c r="L281" s="182">
        <v>693287</v>
      </c>
      <c r="M281" s="183">
        <v>755363</v>
      </c>
      <c r="N281" s="168">
        <v>636151</v>
      </c>
      <c r="O281" s="168">
        <v>226387</v>
      </c>
      <c r="P281" s="168">
        <v>32448</v>
      </c>
      <c r="Q281" s="168">
        <v>57863</v>
      </c>
      <c r="R281" s="168">
        <v>956335</v>
      </c>
      <c r="S281" s="169">
        <v>1764.09</v>
      </c>
      <c r="T281" s="169">
        <v>1922.04</v>
      </c>
      <c r="U281" s="169">
        <v>2433.42</v>
      </c>
      <c r="V281" s="168">
        <v>393</v>
      </c>
    </row>
    <row r="282" spans="1:22" ht="15" customHeight="1" x14ac:dyDescent="0.25">
      <c r="A282" s="165" t="s">
        <v>152</v>
      </c>
      <c r="B282" s="167" t="s">
        <v>571</v>
      </c>
      <c r="C282" s="181">
        <v>10172</v>
      </c>
      <c r="D282" s="182">
        <v>380</v>
      </c>
      <c r="E282" s="182">
        <v>2677</v>
      </c>
      <c r="F282" s="182">
        <v>79445</v>
      </c>
      <c r="G282" s="182">
        <v>425</v>
      </c>
      <c r="H282" s="182">
        <v>18693</v>
      </c>
      <c r="I282" s="182">
        <v>93905</v>
      </c>
      <c r="J282" s="182">
        <v>400</v>
      </c>
      <c r="K282" s="182">
        <v>23476</v>
      </c>
      <c r="L282" s="182">
        <v>183522</v>
      </c>
      <c r="M282" s="183">
        <v>176158</v>
      </c>
      <c r="N282" s="168">
        <v>90330</v>
      </c>
      <c r="O282" s="168">
        <v>305366</v>
      </c>
      <c r="P282" s="168">
        <v>4637</v>
      </c>
      <c r="Q282" s="168">
        <v>8212</v>
      </c>
      <c r="R282" s="168">
        <v>477949</v>
      </c>
      <c r="S282" s="169">
        <v>350.23</v>
      </c>
      <c r="T282" s="169">
        <v>336.18</v>
      </c>
      <c r="U282" s="169">
        <v>912.12</v>
      </c>
      <c r="V282" s="168">
        <v>524</v>
      </c>
    </row>
    <row r="283" spans="1:22" ht="15" customHeight="1" x14ac:dyDescent="0.25">
      <c r="A283" s="170" t="s">
        <v>419</v>
      </c>
      <c r="B283" s="167" t="s">
        <v>572</v>
      </c>
      <c r="C283" s="181">
        <v>8490</v>
      </c>
      <c r="D283" s="182">
        <v>300</v>
      </c>
      <c r="E283" s="182">
        <v>2830</v>
      </c>
      <c r="F283" s="182">
        <v>32561</v>
      </c>
      <c r="G283" s="182">
        <v>310</v>
      </c>
      <c r="H283" s="182">
        <v>10504</v>
      </c>
      <c r="I283" s="182">
        <v>483092</v>
      </c>
      <c r="J283" s="182">
        <v>350</v>
      </c>
      <c r="K283" s="182">
        <v>138026</v>
      </c>
      <c r="L283" s="182">
        <v>524143</v>
      </c>
      <c r="M283" s="183">
        <v>583788</v>
      </c>
      <c r="N283" s="168">
        <v>531086</v>
      </c>
      <c r="O283" s="168">
        <v>161527</v>
      </c>
      <c r="P283" s="168">
        <v>17582</v>
      </c>
      <c r="Q283" s="168">
        <v>94393</v>
      </c>
      <c r="R283" s="168">
        <v>668504</v>
      </c>
      <c r="S283" s="169">
        <v>1537.08</v>
      </c>
      <c r="T283" s="169">
        <v>1711.99</v>
      </c>
      <c r="U283" s="169">
        <v>1960.42</v>
      </c>
      <c r="V283" s="168">
        <v>341</v>
      </c>
    </row>
    <row r="284" spans="1:22" ht="15" customHeight="1" x14ac:dyDescent="0.25">
      <c r="A284" s="165" t="s">
        <v>422</v>
      </c>
      <c r="B284" s="167" t="s">
        <v>573</v>
      </c>
      <c r="C284" s="181">
        <v>15479</v>
      </c>
      <c r="D284" s="182">
        <v>370</v>
      </c>
      <c r="E284" s="182">
        <v>4184</v>
      </c>
      <c r="F284" s="182">
        <v>78499</v>
      </c>
      <c r="G284" s="182">
        <v>370</v>
      </c>
      <c r="H284" s="182">
        <v>21216</v>
      </c>
      <c r="I284" s="182">
        <v>684826</v>
      </c>
      <c r="J284" s="182">
        <v>400</v>
      </c>
      <c r="K284" s="182">
        <v>171207</v>
      </c>
      <c r="L284" s="182">
        <v>778804</v>
      </c>
      <c r="M284" s="183">
        <v>760033</v>
      </c>
      <c r="N284" s="168">
        <v>658754</v>
      </c>
      <c r="O284" s="168">
        <v>185424</v>
      </c>
      <c r="P284" s="168">
        <v>34913</v>
      </c>
      <c r="Q284" s="168">
        <v>59920</v>
      </c>
      <c r="R284" s="168">
        <v>920450</v>
      </c>
      <c r="S284" s="169">
        <v>1913.52</v>
      </c>
      <c r="T284" s="169">
        <v>1867.4</v>
      </c>
      <c r="U284" s="169">
        <v>2261.5500000000002</v>
      </c>
      <c r="V284" s="168">
        <v>407</v>
      </c>
    </row>
    <row r="285" spans="1:22" ht="15" customHeight="1" x14ac:dyDescent="0.25">
      <c r="A285" s="170" t="s">
        <v>154</v>
      </c>
      <c r="B285" s="167" t="s">
        <v>574</v>
      </c>
      <c r="C285" s="181">
        <v>26571</v>
      </c>
      <c r="D285" s="182">
        <v>380</v>
      </c>
      <c r="E285" s="182">
        <v>6992</v>
      </c>
      <c r="F285" s="182">
        <v>83550</v>
      </c>
      <c r="G285" s="182">
        <v>425</v>
      </c>
      <c r="H285" s="182">
        <v>19659</v>
      </c>
      <c r="I285" s="182">
        <v>145433</v>
      </c>
      <c r="J285" s="182">
        <v>380</v>
      </c>
      <c r="K285" s="182">
        <v>38272</v>
      </c>
      <c r="L285" s="182">
        <v>255554</v>
      </c>
      <c r="M285" s="183">
        <v>251621</v>
      </c>
      <c r="N285" s="168">
        <v>147259</v>
      </c>
      <c r="O285" s="168">
        <v>258661</v>
      </c>
      <c r="P285" s="168">
        <v>9344</v>
      </c>
      <c r="Q285" s="168">
        <v>13392</v>
      </c>
      <c r="R285" s="168">
        <v>506234</v>
      </c>
      <c r="S285" s="169">
        <v>393.16</v>
      </c>
      <c r="T285" s="169">
        <v>387.11</v>
      </c>
      <c r="U285" s="169">
        <v>778.82</v>
      </c>
      <c r="V285" s="168">
        <v>650</v>
      </c>
    </row>
    <row r="286" spans="1:22" ht="15" customHeight="1" x14ac:dyDescent="0.25">
      <c r="A286" s="165" t="s">
        <v>155</v>
      </c>
      <c r="B286" s="167" t="s">
        <v>575</v>
      </c>
      <c r="C286" s="181">
        <v>27281</v>
      </c>
      <c r="D286" s="182">
        <v>280</v>
      </c>
      <c r="E286" s="182">
        <v>9743</v>
      </c>
      <c r="F286" s="182">
        <v>54262</v>
      </c>
      <c r="G286" s="182">
        <v>290</v>
      </c>
      <c r="H286" s="182">
        <v>18711</v>
      </c>
      <c r="I286" s="182">
        <v>1698960</v>
      </c>
      <c r="J286" s="182">
        <v>380</v>
      </c>
      <c r="K286" s="182">
        <v>447095</v>
      </c>
      <c r="L286" s="182">
        <v>1780503</v>
      </c>
      <c r="M286" s="183">
        <v>1830047</v>
      </c>
      <c r="N286" s="168">
        <v>1720294</v>
      </c>
      <c r="O286" s="168">
        <v>331124</v>
      </c>
      <c r="P286" s="168">
        <v>43837</v>
      </c>
      <c r="Q286" s="168">
        <v>156481</v>
      </c>
      <c r="R286" s="168">
        <v>2048527</v>
      </c>
      <c r="S286" s="169">
        <v>3219.72</v>
      </c>
      <c r="T286" s="169">
        <v>3309.31</v>
      </c>
      <c r="U286" s="169">
        <v>3704.39</v>
      </c>
      <c r="V286" s="168">
        <v>553</v>
      </c>
    </row>
    <row r="287" spans="1:22" ht="15" customHeight="1" x14ac:dyDescent="0.25">
      <c r="A287" s="170" t="s">
        <v>156</v>
      </c>
      <c r="B287" s="167" t="s">
        <v>576</v>
      </c>
      <c r="C287" s="181">
        <v>19868</v>
      </c>
      <c r="D287" s="182">
        <v>302</v>
      </c>
      <c r="E287" s="182">
        <v>6579</v>
      </c>
      <c r="F287" s="182">
        <v>95243</v>
      </c>
      <c r="G287" s="182">
        <v>367</v>
      </c>
      <c r="H287" s="182">
        <v>25952</v>
      </c>
      <c r="I287" s="182">
        <v>486404</v>
      </c>
      <c r="J287" s="182">
        <v>400</v>
      </c>
      <c r="K287" s="182">
        <v>121601</v>
      </c>
      <c r="L287" s="182">
        <v>601515</v>
      </c>
      <c r="M287" s="183">
        <v>596705</v>
      </c>
      <c r="N287" s="168">
        <v>467886</v>
      </c>
      <c r="O287" s="168">
        <v>388380</v>
      </c>
      <c r="P287" s="168">
        <v>30098</v>
      </c>
      <c r="Q287" s="168">
        <v>42558</v>
      </c>
      <c r="R287" s="168">
        <v>972625</v>
      </c>
      <c r="S287" s="169">
        <v>789.39</v>
      </c>
      <c r="T287" s="169">
        <v>783.08</v>
      </c>
      <c r="U287" s="169">
        <v>1276.4100000000001</v>
      </c>
      <c r="V287" s="168">
        <v>762</v>
      </c>
    </row>
    <row r="288" spans="1:22" ht="15" customHeight="1" x14ac:dyDescent="0.25">
      <c r="A288" s="165" t="s">
        <v>157</v>
      </c>
      <c r="B288" s="167" t="s">
        <v>577</v>
      </c>
      <c r="C288" s="181">
        <v>13517</v>
      </c>
      <c r="D288" s="182">
        <v>300</v>
      </c>
      <c r="E288" s="182">
        <v>4506</v>
      </c>
      <c r="F288" s="182">
        <v>15727</v>
      </c>
      <c r="G288" s="182">
        <v>330</v>
      </c>
      <c r="H288" s="182">
        <v>4766</v>
      </c>
      <c r="I288" s="182">
        <v>81960</v>
      </c>
      <c r="J288" s="182">
        <v>380</v>
      </c>
      <c r="K288" s="182">
        <v>21568</v>
      </c>
      <c r="L288" s="182">
        <v>111204</v>
      </c>
      <c r="M288" s="183">
        <v>117775</v>
      </c>
      <c r="N288" s="168">
        <v>82989</v>
      </c>
      <c r="O288" s="168">
        <v>83634</v>
      </c>
      <c r="P288" s="168">
        <v>4990</v>
      </c>
      <c r="Q288" s="168">
        <v>7547</v>
      </c>
      <c r="R288" s="168">
        <v>198852</v>
      </c>
      <c r="S288" s="169">
        <v>650.32000000000005</v>
      </c>
      <c r="T288" s="169">
        <v>688.74</v>
      </c>
      <c r="U288" s="169">
        <v>1162.8800000000001</v>
      </c>
      <c r="V288" s="168">
        <v>171</v>
      </c>
    </row>
    <row r="289" spans="1:22" ht="15" customHeight="1" x14ac:dyDescent="0.25">
      <c r="A289" s="170" t="s">
        <v>158</v>
      </c>
      <c r="B289" s="167" t="s">
        <v>578</v>
      </c>
      <c r="C289" s="181">
        <v>51952</v>
      </c>
      <c r="D289" s="182">
        <v>358</v>
      </c>
      <c r="E289" s="182">
        <v>14512</v>
      </c>
      <c r="F289" s="182">
        <v>266892</v>
      </c>
      <c r="G289" s="182">
        <v>373</v>
      </c>
      <c r="H289" s="182">
        <v>71553</v>
      </c>
      <c r="I289" s="182">
        <v>2515228</v>
      </c>
      <c r="J289" s="182">
        <v>400</v>
      </c>
      <c r="K289" s="182">
        <v>628807</v>
      </c>
      <c r="L289" s="182">
        <v>2834072</v>
      </c>
      <c r="M289" s="183">
        <v>2762402</v>
      </c>
      <c r="N289" s="168">
        <v>2419472</v>
      </c>
      <c r="O289" s="168">
        <v>1133640</v>
      </c>
      <c r="P289" s="168">
        <v>131285</v>
      </c>
      <c r="Q289" s="168">
        <v>220080</v>
      </c>
      <c r="R289" s="168">
        <v>3807247</v>
      </c>
      <c r="S289" s="169">
        <v>1402.31</v>
      </c>
      <c r="T289" s="169">
        <v>1366.85</v>
      </c>
      <c r="U289" s="169">
        <v>1883.84</v>
      </c>
      <c r="V289" s="168">
        <v>2021</v>
      </c>
    </row>
    <row r="290" spans="1:22" ht="15" customHeight="1" x14ac:dyDescent="0.25">
      <c r="A290" s="165" t="s">
        <v>159</v>
      </c>
      <c r="B290" s="167" t="s">
        <v>579</v>
      </c>
      <c r="C290" s="181">
        <v>11033</v>
      </c>
      <c r="D290" s="182">
        <v>330</v>
      </c>
      <c r="E290" s="182">
        <v>3343</v>
      </c>
      <c r="F290" s="182">
        <v>66686</v>
      </c>
      <c r="G290" s="182">
        <v>330</v>
      </c>
      <c r="H290" s="182">
        <v>20208</v>
      </c>
      <c r="I290" s="182">
        <v>224436</v>
      </c>
      <c r="J290" s="182">
        <v>370</v>
      </c>
      <c r="K290" s="182">
        <v>60658</v>
      </c>
      <c r="L290" s="182">
        <v>302155</v>
      </c>
      <c r="M290" s="183">
        <v>327698</v>
      </c>
      <c r="N290" s="168">
        <v>233396</v>
      </c>
      <c r="O290" s="168">
        <v>187751</v>
      </c>
      <c r="P290" s="168">
        <v>7941</v>
      </c>
      <c r="Q290" s="168">
        <v>21204</v>
      </c>
      <c r="R290" s="168">
        <v>502186</v>
      </c>
      <c r="S290" s="169">
        <v>941.29</v>
      </c>
      <c r="T290" s="169">
        <v>1020.87</v>
      </c>
      <c r="U290" s="169">
        <v>1564.44</v>
      </c>
      <c r="V290" s="168">
        <v>321</v>
      </c>
    </row>
    <row r="291" spans="1:22" ht="15" customHeight="1" x14ac:dyDescent="0.25">
      <c r="A291" s="170" t="s">
        <v>160</v>
      </c>
      <c r="B291" s="167" t="s">
        <v>580</v>
      </c>
      <c r="C291" s="181">
        <v>14840</v>
      </c>
      <c r="D291" s="182">
        <v>340</v>
      </c>
      <c r="E291" s="182">
        <v>4365</v>
      </c>
      <c r="F291" s="182">
        <v>36495</v>
      </c>
      <c r="G291" s="182">
        <v>367</v>
      </c>
      <c r="H291" s="182">
        <v>9944</v>
      </c>
      <c r="I291" s="182">
        <v>599381</v>
      </c>
      <c r="J291" s="182">
        <v>400</v>
      </c>
      <c r="K291" s="182">
        <v>149845</v>
      </c>
      <c r="L291" s="182">
        <v>650716</v>
      </c>
      <c r="M291" s="183">
        <v>632146</v>
      </c>
      <c r="N291" s="168">
        <v>576562</v>
      </c>
      <c r="O291" s="168">
        <v>122736</v>
      </c>
      <c r="P291" s="168">
        <v>13297</v>
      </c>
      <c r="Q291" s="168">
        <v>52444</v>
      </c>
      <c r="R291" s="168">
        <v>715735</v>
      </c>
      <c r="S291" s="169">
        <v>2512.42</v>
      </c>
      <c r="T291" s="169">
        <v>2440.7199999999998</v>
      </c>
      <c r="U291" s="169">
        <v>2763.46</v>
      </c>
      <c r="V291" s="168">
        <v>259</v>
      </c>
    </row>
    <row r="292" spans="1:22" ht="15" customHeight="1" x14ac:dyDescent="0.25">
      <c r="A292" s="165" t="s">
        <v>161</v>
      </c>
      <c r="B292" s="167" t="s">
        <v>581</v>
      </c>
      <c r="C292" s="181">
        <v>7721</v>
      </c>
      <c r="D292" s="182">
        <v>130</v>
      </c>
      <c r="E292" s="182">
        <v>5939</v>
      </c>
      <c r="F292" s="182">
        <v>31822</v>
      </c>
      <c r="G292" s="182">
        <v>130</v>
      </c>
      <c r="H292" s="182">
        <v>24478</v>
      </c>
      <c r="I292" s="182">
        <v>1271584</v>
      </c>
      <c r="J292" s="182">
        <v>400</v>
      </c>
      <c r="K292" s="182">
        <v>317896</v>
      </c>
      <c r="L292" s="182">
        <v>1311127</v>
      </c>
      <c r="M292" s="183">
        <v>1343781</v>
      </c>
      <c r="N292" s="168">
        <v>1223174</v>
      </c>
      <c r="O292" s="168">
        <v>381242</v>
      </c>
      <c r="P292" s="168">
        <v>47634</v>
      </c>
      <c r="Q292" s="168">
        <v>111261</v>
      </c>
      <c r="R292" s="168">
        <v>1661396</v>
      </c>
      <c r="S292" s="169">
        <v>1939.54</v>
      </c>
      <c r="T292" s="169">
        <v>1987.84</v>
      </c>
      <c r="U292" s="169">
        <v>2457.69</v>
      </c>
      <c r="V292" s="168">
        <v>676</v>
      </c>
    </row>
    <row r="293" spans="1:22" ht="15" customHeight="1" x14ac:dyDescent="0.25">
      <c r="A293" s="170" t="s">
        <v>432</v>
      </c>
      <c r="B293" s="167" t="s">
        <v>582</v>
      </c>
      <c r="C293" s="181">
        <v>16040</v>
      </c>
      <c r="D293" s="182">
        <v>380</v>
      </c>
      <c r="E293" s="182">
        <v>4221</v>
      </c>
      <c r="F293" s="182">
        <v>36496</v>
      </c>
      <c r="G293" s="182">
        <v>425</v>
      </c>
      <c r="H293" s="182">
        <v>8587</v>
      </c>
      <c r="I293" s="182">
        <v>240739</v>
      </c>
      <c r="J293" s="182">
        <v>400</v>
      </c>
      <c r="K293" s="182">
        <v>60185</v>
      </c>
      <c r="L293" s="182">
        <v>293275</v>
      </c>
      <c r="M293" s="183">
        <v>281099</v>
      </c>
      <c r="N293" s="168">
        <v>231574</v>
      </c>
      <c r="O293" s="168">
        <v>84565</v>
      </c>
      <c r="P293" s="168">
        <v>4664</v>
      </c>
      <c r="Q293" s="168">
        <v>21062</v>
      </c>
      <c r="R293" s="168">
        <v>349266</v>
      </c>
      <c r="S293" s="169">
        <v>1409.98</v>
      </c>
      <c r="T293" s="169">
        <v>1351.44</v>
      </c>
      <c r="U293" s="169">
        <v>1679.16</v>
      </c>
      <c r="V293" s="168">
        <v>208</v>
      </c>
    </row>
    <row r="294" spans="1:22" ht="15" customHeight="1" x14ac:dyDescent="0.25">
      <c r="A294" s="165" t="s">
        <v>162</v>
      </c>
      <c r="B294" s="167" t="s">
        <v>583</v>
      </c>
      <c r="C294" s="181">
        <v>8354</v>
      </c>
      <c r="D294" s="182">
        <v>380</v>
      </c>
      <c r="E294" s="182">
        <v>2198</v>
      </c>
      <c r="F294" s="182">
        <v>939784</v>
      </c>
      <c r="G294" s="182">
        <v>425</v>
      </c>
      <c r="H294" s="182">
        <v>221126</v>
      </c>
      <c r="I294" s="182">
        <v>3420454</v>
      </c>
      <c r="J294" s="182">
        <v>400</v>
      </c>
      <c r="K294" s="182">
        <v>855114</v>
      </c>
      <c r="L294" s="182">
        <v>4368592</v>
      </c>
      <c r="M294" s="183">
        <v>4206078</v>
      </c>
      <c r="N294" s="168">
        <v>3290236</v>
      </c>
      <c r="O294" s="168">
        <v>1968431</v>
      </c>
      <c r="P294" s="168">
        <v>295049</v>
      </c>
      <c r="Q294" s="168">
        <v>299287</v>
      </c>
      <c r="R294" s="168">
        <v>6170271</v>
      </c>
      <c r="S294" s="169">
        <v>770.75</v>
      </c>
      <c r="T294" s="169">
        <v>742.07</v>
      </c>
      <c r="U294" s="169">
        <v>1088.6199999999999</v>
      </c>
      <c r="V294" s="168">
        <v>5668</v>
      </c>
    </row>
    <row r="295" spans="1:22" ht="15" customHeight="1" x14ac:dyDescent="0.25">
      <c r="A295" s="170" t="s">
        <v>163</v>
      </c>
      <c r="B295" s="167" t="s">
        <v>584</v>
      </c>
      <c r="C295" s="181">
        <v>23103</v>
      </c>
      <c r="D295" s="182">
        <v>400</v>
      </c>
      <c r="E295" s="182">
        <v>5776</v>
      </c>
      <c r="F295" s="182">
        <v>411978</v>
      </c>
      <c r="G295" s="182">
        <v>425</v>
      </c>
      <c r="H295" s="182">
        <v>96936</v>
      </c>
      <c r="I295" s="182">
        <v>825602</v>
      </c>
      <c r="J295" s="182">
        <v>380</v>
      </c>
      <c r="K295" s="182">
        <v>217264</v>
      </c>
      <c r="L295" s="182">
        <v>1260683</v>
      </c>
      <c r="M295" s="183">
        <v>1253693</v>
      </c>
      <c r="N295" s="168">
        <v>835969</v>
      </c>
      <c r="O295" s="168">
        <v>1040697</v>
      </c>
      <c r="P295" s="168">
        <v>291386</v>
      </c>
      <c r="Q295" s="168">
        <v>76041</v>
      </c>
      <c r="R295" s="168">
        <v>2509735</v>
      </c>
      <c r="S295" s="169">
        <v>542.46</v>
      </c>
      <c r="T295" s="169">
        <v>539.45000000000005</v>
      </c>
      <c r="U295" s="169">
        <v>1079.92</v>
      </c>
      <c r="V295" s="168">
        <v>2324</v>
      </c>
    </row>
    <row r="296" spans="1:22" ht="15" customHeight="1" x14ac:dyDescent="0.25">
      <c r="A296" s="165" t="s">
        <v>165</v>
      </c>
      <c r="B296" s="167" t="s">
        <v>585</v>
      </c>
      <c r="C296" s="181">
        <v>81049</v>
      </c>
      <c r="D296" s="182">
        <v>350</v>
      </c>
      <c r="E296" s="182">
        <v>23157</v>
      </c>
      <c r="F296" s="182">
        <v>229073</v>
      </c>
      <c r="G296" s="182">
        <v>350</v>
      </c>
      <c r="H296" s="182">
        <v>65449</v>
      </c>
      <c r="I296" s="182">
        <v>2450035</v>
      </c>
      <c r="J296" s="182">
        <v>400</v>
      </c>
      <c r="K296" s="182">
        <v>612509</v>
      </c>
      <c r="L296" s="182">
        <v>2760157</v>
      </c>
      <c r="M296" s="183">
        <v>2703796</v>
      </c>
      <c r="N296" s="168">
        <v>2356761</v>
      </c>
      <c r="O296" s="168">
        <v>474807</v>
      </c>
      <c r="P296" s="168">
        <v>72449</v>
      </c>
      <c r="Q296" s="168">
        <v>214378</v>
      </c>
      <c r="R296" s="168">
        <v>3036674</v>
      </c>
      <c r="S296" s="169">
        <v>3056.65</v>
      </c>
      <c r="T296" s="169">
        <v>2994.24</v>
      </c>
      <c r="U296" s="169">
        <v>3362.87</v>
      </c>
      <c r="V296" s="168">
        <v>903</v>
      </c>
    </row>
    <row r="297" spans="1:22" ht="15" customHeight="1" x14ac:dyDescent="0.25">
      <c r="A297" s="170" t="s">
        <v>166</v>
      </c>
      <c r="B297" s="167" t="s">
        <v>586</v>
      </c>
      <c r="C297" s="181">
        <v>22832</v>
      </c>
      <c r="D297" s="182">
        <v>330</v>
      </c>
      <c r="E297" s="182">
        <v>6919</v>
      </c>
      <c r="F297" s="182">
        <v>74114</v>
      </c>
      <c r="G297" s="182">
        <v>330</v>
      </c>
      <c r="H297" s="182">
        <v>22459</v>
      </c>
      <c r="I297" s="182">
        <v>284207</v>
      </c>
      <c r="J297" s="182">
        <v>350</v>
      </c>
      <c r="K297" s="182">
        <v>81202</v>
      </c>
      <c r="L297" s="182">
        <v>381153</v>
      </c>
      <c r="M297" s="183">
        <v>428059</v>
      </c>
      <c r="N297" s="168">
        <v>312442</v>
      </c>
      <c r="O297" s="168">
        <v>275731</v>
      </c>
      <c r="P297" s="168">
        <v>16838</v>
      </c>
      <c r="Q297" s="168">
        <v>48007</v>
      </c>
      <c r="R297" s="168">
        <v>672621</v>
      </c>
      <c r="S297" s="169">
        <v>591.85</v>
      </c>
      <c r="T297" s="169">
        <v>664.69</v>
      </c>
      <c r="U297" s="169">
        <v>1044.44</v>
      </c>
      <c r="V297" s="168">
        <v>644</v>
      </c>
    </row>
    <row r="298" spans="1:22" ht="15" customHeight="1" x14ac:dyDescent="0.25">
      <c r="A298" s="165" t="s">
        <v>167</v>
      </c>
      <c r="B298" s="167" t="s">
        <v>587</v>
      </c>
      <c r="C298" s="181">
        <v>29498</v>
      </c>
      <c r="D298" s="182">
        <v>380</v>
      </c>
      <c r="E298" s="182">
        <v>7763</v>
      </c>
      <c r="F298" s="182">
        <v>190915</v>
      </c>
      <c r="G298" s="182">
        <v>425</v>
      </c>
      <c r="H298" s="182">
        <v>44921</v>
      </c>
      <c r="I298" s="182">
        <v>433427</v>
      </c>
      <c r="J298" s="182">
        <v>380</v>
      </c>
      <c r="K298" s="182">
        <v>114060</v>
      </c>
      <c r="L298" s="182">
        <v>653840</v>
      </c>
      <c r="M298" s="183">
        <v>649613</v>
      </c>
      <c r="N298" s="168">
        <v>438870</v>
      </c>
      <c r="O298" s="168">
        <v>607940</v>
      </c>
      <c r="P298" s="168">
        <v>42680</v>
      </c>
      <c r="Q298" s="168">
        <v>39918</v>
      </c>
      <c r="R298" s="168">
        <v>1260315</v>
      </c>
      <c r="S298" s="169">
        <v>516.87</v>
      </c>
      <c r="T298" s="169">
        <v>513.53</v>
      </c>
      <c r="U298" s="169">
        <v>996.3</v>
      </c>
      <c r="V298" s="168">
        <v>1265</v>
      </c>
    </row>
    <row r="299" spans="1:22" ht="15" customHeight="1" x14ac:dyDescent="0.25">
      <c r="A299" s="170" t="s">
        <v>439</v>
      </c>
      <c r="B299" s="167" t="s">
        <v>588</v>
      </c>
      <c r="C299" s="181">
        <v>7229</v>
      </c>
      <c r="D299" s="182">
        <v>300</v>
      </c>
      <c r="E299" s="182">
        <v>2410</v>
      </c>
      <c r="F299" s="182">
        <v>13726</v>
      </c>
      <c r="G299" s="182">
        <v>300</v>
      </c>
      <c r="H299" s="182">
        <v>4575</v>
      </c>
      <c r="I299" s="182">
        <v>11467</v>
      </c>
      <c r="J299" s="182">
        <v>330</v>
      </c>
      <c r="K299" s="182">
        <v>3475</v>
      </c>
      <c r="L299" s="182">
        <v>32422</v>
      </c>
      <c r="M299" s="183">
        <v>40299</v>
      </c>
      <c r="N299" s="168">
        <v>13370</v>
      </c>
      <c r="O299" s="168">
        <v>36619</v>
      </c>
      <c r="P299" s="168">
        <v>618</v>
      </c>
      <c r="Q299" s="168">
        <v>1215</v>
      </c>
      <c r="R299" s="168">
        <v>76321</v>
      </c>
      <c r="S299" s="169">
        <v>456.65</v>
      </c>
      <c r="T299" s="169">
        <v>567.6</v>
      </c>
      <c r="U299" s="169">
        <v>1074.95</v>
      </c>
      <c r="V299" s="168">
        <v>71</v>
      </c>
    </row>
    <row r="300" spans="1:22" ht="15" customHeight="1" x14ac:dyDescent="0.25">
      <c r="A300" s="165" t="s">
        <v>168</v>
      </c>
      <c r="B300" s="167" t="s">
        <v>589</v>
      </c>
      <c r="C300" s="181">
        <v>3379</v>
      </c>
      <c r="D300" s="182">
        <v>100</v>
      </c>
      <c r="E300" s="182">
        <v>3379</v>
      </c>
      <c r="F300" s="182">
        <v>1998</v>
      </c>
      <c r="G300" s="182">
        <v>100</v>
      </c>
      <c r="H300" s="182">
        <v>1998</v>
      </c>
      <c r="I300" s="182">
        <v>163327</v>
      </c>
      <c r="J300" s="182">
        <v>350</v>
      </c>
      <c r="K300" s="182">
        <v>46665</v>
      </c>
      <c r="L300" s="182">
        <v>168704</v>
      </c>
      <c r="M300" s="183">
        <v>199166</v>
      </c>
      <c r="N300" s="168">
        <v>179553</v>
      </c>
      <c r="O300" s="168">
        <v>19085</v>
      </c>
      <c r="P300" s="168">
        <v>5852</v>
      </c>
      <c r="Q300" s="168">
        <v>26429</v>
      </c>
      <c r="R300" s="168">
        <v>197674</v>
      </c>
      <c r="S300" s="169">
        <v>2908.69</v>
      </c>
      <c r="T300" s="169">
        <v>3433.89</v>
      </c>
      <c r="U300" s="169">
        <v>3408.17</v>
      </c>
      <c r="V300" s="168">
        <v>58</v>
      </c>
    </row>
    <row r="301" spans="1:22" ht="15" customHeight="1" x14ac:dyDescent="0.25">
      <c r="A301" s="170" t="s">
        <v>169</v>
      </c>
      <c r="B301" s="167" t="s">
        <v>590</v>
      </c>
      <c r="C301" s="181">
        <v>4132</v>
      </c>
      <c r="D301" s="182">
        <v>140</v>
      </c>
      <c r="E301" s="182">
        <v>2951</v>
      </c>
      <c r="F301" s="182">
        <v>2796</v>
      </c>
      <c r="G301" s="182">
        <v>140</v>
      </c>
      <c r="H301" s="182">
        <v>1997</v>
      </c>
      <c r="I301" s="182">
        <v>491150</v>
      </c>
      <c r="J301" s="182">
        <v>400</v>
      </c>
      <c r="K301" s="182">
        <v>122788</v>
      </c>
      <c r="L301" s="182">
        <v>498078</v>
      </c>
      <c r="M301" s="183">
        <v>490618</v>
      </c>
      <c r="N301" s="168">
        <v>472452</v>
      </c>
      <c r="O301" s="168">
        <v>50118</v>
      </c>
      <c r="P301" s="168">
        <v>16540</v>
      </c>
      <c r="Q301" s="168">
        <v>42973</v>
      </c>
      <c r="R301" s="168">
        <v>514303</v>
      </c>
      <c r="S301" s="169">
        <v>4407.7700000000004</v>
      </c>
      <c r="T301" s="169">
        <v>4341.75</v>
      </c>
      <c r="U301" s="169">
        <v>4551.3500000000004</v>
      </c>
      <c r="V301" s="168">
        <v>113</v>
      </c>
    </row>
    <row r="302" spans="1:22" ht="15" customHeight="1" x14ac:dyDescent="0.25">
      <c r="A302" s="165" t="s">
        <v>172</v>
      </c>
      <c r="B302" s="167" t="s">
        <v>591</v>
      </c>
      <c r="C302" s="181">
        <v>3337</v>
      </c>
      <c r="D302" s="182">
        <v>310</v>
      </c>
      <c r="E302" s="182">
        <v>1076</v>
      </c>
      <c r="F302" s="182">
        <v>10447</v>
      </c>
      <c r="G302" s="182">
        <v>310</v>
      </c>
      <c r="H302" s="182">
        <v>3370</v>
      </c>
      <c r="I302" s="182">
        <v>133</v>
      </c>
      <c r="J302" s="182">
        <v>340</v>
      </c>
      <c r="K302" s="182">
        <v>39</v>
      </c>
      <c r="L302" s="182">
        <v>13917</v>
      </c>
      <c r="M302" s="183">
        <v>17628</v>
      </c>
      <c r="N302" s="168">
        <v>151</v>
      </c>
      <c r="O302" s="168">
        <v>32740</v>
      </c>
      <c r="P302" s="168">
        <v>190</v>
      </c>
      <c r="Q302" s="168">
        <v>19</v>
      </c>
      <c r="R302" s="168">
        <v>50539</v>
      </c>
      <c r="S302" s="169">
        <v>163.72999999999999</v>
      </c>
      <c r="T302" s="169">
        <v>207.39</v>
      </c>
      <c r="U302" s="169">
        <v>594.58000000000004</v>
      </c>
      <c r="V302" s="168">
        <v>85</v>
      </c>
    </row>
    <row r="303" spans="1:22" ht="15" customHeight="1" x14ac:dyDescent="0.25">
      <c r="A303" s="170" t="s">
        <v>173</v>
      </c>
      <c r="B303" s="167" t="s">
        <v>592</v>
      </c>
      <c r="C303" s="181">
        <v>3212</v>
      </c>
      <c r="D303" s="182">
        <v>380</v>
      </c>
      <c r="E303" s="182">
        <v>845</v>
      </c>
      <c r="F303" s="182">
        <v>393235</v>
      </c>
      <c r="G303" s="182">
        <v>435</v>
      </c>
      <c r="H303" s="182">
        <v>90399</v>
      </c>
      <c r="I303" s="182">
        <v>727945</v>
      </c>
      <c r="J303" s="182">
        <v>380</v>
      </c>
      <c r="K303" s="182">
        <v>191564</v>
      </c>
      <c r="L303" s="182">
        <v>1124392</v>
      </c>
      <c r="M303" s="183">
        <v>1111313</v>
      </c>
      <c r="N303" s="168">
        <v>737086</v>
      </c>
      <c r="O303" s="168">
        <v>820515</v>
      </c>
      <c r="P303" s="168">
        <v>125748</v>
      </c>
      <c r="Q303" s="168">
        <v>67047</v>
      </c>
      <c r="R303" s="168">
        <v>1990529</v>
      </c>
      <c r="S303" s="169">
        <v>431.63</v>
      </c>
      <c r="T303" s="169">
        <v>426.61</v>
      </c>
      <c r="U303" s="169">
        <v>764.12</v>
      </c>
      <c r="V303" s="168">
        <v>2605</v>
      </c>
    </row>
    <row r="304" spans="1:22" ht="15" customHeight="1" x14ac:dyDescent="0.25">
      <c r="A304" s="165" t="s">
        <v>174</v>
      </c>
      <c r="B304" s="167" t="s">
        <v>593</v>
      </c>
      <c r="C304" s="181">
        <v>20323</v>
      </c>
      <c r="D304" s="182">
        <v>120</v>
      </c>
      <c r="E304" s="182">
        <v>16936</v>
      </c>
      <c r="F304" s="182">
        <v>9136</v>
      </c>
      <c r="G304" s="182">
        <v>130</v>
      </c>
      <c r="H304" s="182">
        <v>7028</v>
      </c>
      <c r="I304" s="182">
        <v>2105380</v>
      </c>
      <c r="J304" s="182">
        <v>380</v>
      </c>
      <c r="K304" s="182">
        <v>554047</v>
      </c>
      <c r="L304" s="182">
        <v>2134839</v>
      </c>
      <c r="M304" s="183">
        <v>2217849</v>
      </c>
      <c r="N304" s="168">
        <v>2131818</v>
      </c>
      <c r="O304" s="168">
        <v>161993</v>
      </c>
      <c r="P304" s="168">
        <v>71678</v>
      </c>
      <c r="Q304" s="168">
        <v>192993</v>
      </c>
      <c r="R304" s="168">
        <v>2258527</v>
      </c>
      <c r="S304" s="169">
        <v>13097.17</v>
      </c>
      <c r="T304" s="169">
        <v>13606.44</v>
      </c>
      <c r="U304" s="169">
        <v>13856</v>
      </c>
      <c r="V304" s="168">
        <v>163</v>
      </c>
    </row>
    <row r="305" spans="1:22" ht="15" customHeight="1" x14ac:dyDescent="0.25">
      <c r="A305" s="170" t="s">
        <v>175</v>
      </c>
      <c r="B305" s="167" t="s">
        <v>594</v>
      </c>
      <c r="C305" s="181">
        <v>32077</v>
      </c>
      <c r="D305" s="182">
        <v>380</v>
      </c>
      <c r="E305" s="182">
        <v>8441</v>
      </c>
      <c r="F305" s="182">
        <v>66789</v>
      </c>
      <c r="G305" s="182">
        <v>425</v>
      </c>
      <c r="H305" s="182">
        <v>15715</v>
      </c>
      <c r="I305" s="182">
        <v>90396</v>
      </c>
      <c r="J305" s="182">
        <v>380</v>
      </c>
      <c r="K305" s="182">
        <v>23788</v>
      </c>
      <c r="L305" s="182">
        <v>189262</v>
      </c>
      <c r="M305" s="183">
        <v>184582</v>
      </c>
      <c r="N305" s="168">
        <v>91531</v>
      </c>
      <c r="O305" s="168">
        <v>185113</v>
      </c>
      <c r="P305" s="168">
        <v>10342</v>
      </c>
      <c r="Q305" s="168">
        <v>8334</v>
      </c>
      <c r="R305" s="168">
        <v>371703</v>
      </c>
      <c r="S305" s="169">
        <v>580.55999999999995</v>
      </c>
      <c r="T305" s="169">
        <v>566.20000000000005</v>
      </c>
      <c r="U305" s="169">
        <v>1140.19</v>
      </c>
      <c r="V305" s="168">
        <v>326</v>
      </c>
    </row>
    <row r="306" spans="1:22" ht="15" customHeight="1" x14ac:dyDescent="0.25">
      <c r="A306" s="165" t="s">
        <v>176</v>
      </c>
      <c r="B306" s="167" t="s">
        <v>595</v>
      </c>
      <c r="C306" s="181">
        <v>2738</v>
      </c>
      <c r="D306" s="182">
        <v>380</v>
      </c>
      <c r="E306" s="182">
        <v>721</v>
      </c>
      <c r="F306" s="182">
        <v>471683</v>
      </c>
      <c r="G306" s="182">
        <v>425</v>
      </c>
      <c r="H306" s="182">
        <v>110984</v>
      </c>
      <c r="I306" s="182">
        <v>874831</v>
      </c>
      <c r="J306" s="182">
        <v>380</v>
      </c>
      <c r="K306" s="182">
        <v>230219</v>
      </c>
      <c r="L306" s="182">
        <v>1349252</v>
      </c>
      <c r="M306" s="183">
        <v>1344191</v>
      </c>
      <c r="N306" s="168">
        <v>885817</v>
      </c>
      <c r="O306" s="168">
        <v>934873</v>
      </c>
      <c r="P306" s="168">
        <v>115878</v>
      </c>
      <c r="Q306" s="168">
        <v>80521</v>
      </c>
      <c r="R306" s="168">
        <v>2314421</v>
      </c>
      <c r="S306" s="169">
        <v>477.95</v>
      </c>
      <c r="T306" s="169">
        <v>476.16</v>
      </c>
      <c r="U306" s="169">
        <v>819.84</v>
      </c>
      <c r="V306" s="168">
        <v>2823</v>
      </c>
    </row>
    <row r="307" spans="1:22" ht="15" customHeight="1" x14ac:dyDescent="0.25">
      <c r="A307" s="170" t="s">
        <v>177</v>
      </c>
      <c r="B307" s="167" t="s">
        <v>596</v>
      </c>
      <c r="C307" s="181">
        <v>18238</v>
      </c>
      <c r="D307" s="182">
        <v>380</v>
      </c>
      <c r="E307" s="182">
        <v>4799</v>
      </c>
      <c r="F307" s="182">
        <v>39748</v>
      </c>
      <c r="G307" s="182">
        <v>425</v>
      </c>
      <c r="H307" s="182">
        <v>9352</v>
      </c>
      <c r="I307" s="182">
        <v>167226</v>
      </c>
      <c r="J307" s="182">
        <v>400</v>
      </c>
      <c r="K307" s="182">
        <v>41807</v>
      </c>
      <c r="L307" s="182">
        <v>225212</v>
      </c>
      <c r="M307" s="183">
        <v>215480</v>
      </c>
      <c r="N307" s="168">
        <v>160860</v>
      </c>
      <c r="O307" s="168">
        <v>140115</v>
      </c>
      <c r="P307" s="168">
        <v>6979</v>
      </c>
      <c r="Q307" s="168">
        <v>14630</v>
      </c>
      <c r="R307" s="168">
        <v>347944</v>
      </c>
      <c r="S307" s="169">
        <v>615.33000000000004</v>
      </c>
      <c r="T307" s="169">
        <v>588.74</v>
      </c>
      <c r="U307" s="169">
        <v>950.67</v>
      </c>
      <c r="V307" s="168">
        <v>366</v>
      </c>
    </row>
    <row r="308" spans="1:22" ht="15" customHeight="1" x14ac:dyDescent="0.25">
      <c r="A308" s="165" t="s">
        <v>178</v>
      </c>
      <c r="B308" s="167" t="s">
        <v>597</v>
      </c>
      <c r="C308" s="181">
        <v>18890</v>
      </c>
      <c r="D308" s="182">
        <v>380</v>
      </c>
      <c r="E308" s="182">
        <v>4971</v>
      </c>
      <c r="F308" s="182">
        <v>47315</v>
      </c>
      <c r="G308" s="182">
        <v>425</v>
      </c>
      <c r="H308" s="182">
        <v>11133</v>
      </c>
      <c r="I308" s="182">
        <v>258585</v>
      </c>
      <c r="J308" s="182">
        <v>400</v>
      </c>
      <c r="K308" s="182">
        <v>64646</v>
      </c>
      <c r="L308" s="182">
        <v>324790</v>
      </c>
      <c r="M308" s="183">
        <v>311254</v>
      </c>
      <c r="N308" s="168">
        <v>248741</v>
      </c>
      <c r="O308" s="168">
        <v>158734</v>
      </c>
      <c r="P308" s="168">
        <v>10074</v>
      </c>
      <c r="Q308" s="168">
        <v>22624</v>
      </c>
      <c r="R308" s="168">
        <v>457438</v>
      </c>
      <c r="S308" s="169">
        <v>790.24</v>
      </c>
      <c r="T308" s="169">
        <v>757.31</v>
      </c>
      <c r="U308" s="169">
        <v>1112.99</v>
      </c>
      <c r="V308" s="168">
        <v>411</v>
      </c>
    </row>
    <row r="309" spans="1:22" ht="15" customHeight="1" x14ac:dyDescent="0.25">
      <c r="A309" s="170" t="s">
        <v>179</v>
      </c>
      <c r="B309" s="167" t="s">
        <v>598</v>
      </c>
      <c r="C309" s="181">
        <v>1064</v>
      </c>
      <c r="D309" s="182">
        <v>410</v>
      </c>
      <c r="E309" s="182">
        <v>260</v>
      </c>
      <c r="F309" s="182">
        <v>751</v>
      </c>
      <c r="G309" s="182">
        <v>485</v>
      </c>
      <c r="H309" s="182">
        <v>155</v>
      </c>
      <c r="I309" s="182">
        <v>0</v>
      </c>
      <c r="J309" s="182">
        <v>410</v>
      </c>
      <c r="K309" s="182">
        <v>0</v>
      </c>
      <c r="L309" s="182">
        <v>1815</v>
      </c>
      <c r="M309" s="183">
        <v>1512</v>
      </c>
      <c r="N309" s="168">
        <v>0</v>
      </c>
      <c r="O309" s="168">
        <v>10707</v>
      </c>
      <c r="P309" s="168">
        <v>47</v>
      </c>
      <c r="Q309" s="168">
        <v>0</v>
      </c>
      <c r="R309" s="168">
        <v>12266</v>
      </c>
      <c r="S309" s="169">
        <v>151.25</v>
      </c>
      <c r="T309" s="169">
        <v>126</v>
      </c>
      <c r="U309" s="169">
        <v>1022.17</v>
      </c>
      <c r="V309" s="168">
        <v>12</v>
      </c>
    </row>
    <row r="310" spans="1:22" ht="15" customHeight="1" x14ac:dyDescent="0.25">
      <c r="A310" s="165" t="s">
        <v>457</v>
      </c>
      <c r="B310" s="167" t="s">
        <v>599</v>
      </c>
      <c r="C310" s="181">
        <v>7205</v>
      </c>
      <c r="D310" s="182">
        <v>340</v>
      </c>
      <c r="E310" s="182">
        <v>2119</v>
      </c>
      <c r="F310" s="182">
        <v>3223</v>
      </c>
      <c r="G310" s="182">
        <v>340</v>
      </c>
      <c r="H310" s="182">
        <v>948</v>
      </c>
      <c r="I310" s="182">
        <v>84638</v>
      </c>
      <c r="J310" s="182">
        <v>340</v>
      </c>
      <c r="K310" s="182">
        <v>24894</v>
      </c>
      <c r="L310" s="182">
        <v>95066</v>
      </c>
      <c r="M310" s="183">
        <v>106830</v>
      </c>
      <c r="N310" s="168">
        <v>95783</v>
      </c>
      <c r="O310" s="168">
        <v>13034</v>
      </c>
      <c r="P310" s="168">
        <v>17302</v>
      </c>
      <c r="Q310" s="168">
        <v>8710</v>
      </c>
      <c r="R310" s="168">
        <v>128456</v>
      </c>
      <c r="S310" s="169">
        <v>3802.64</v>
      </c>
      <c r="T310" s="169">
        <v>4273.1899999999996</v>
      </c>
      <c r="U310" s="169">
        <v>5138.2299999999996</v>
      </c>
      <c r="V310" s="168">
        <v>25</v>
      </c>
    </row>
    <row r="311" spans="1:22" ht="15" customHeight="1" x14ac:dyDescent="0.25">
      <c r="A311" s="170" t="s">
        <v>459</v>
      </c>
      <c r="B311" s="167" t="s">
        <v>600</v>
      </c>
      <c r="C311" s="181">
        <v>19586</v>
      </c>
      <c r="D311" s="182">
        <v>310</v>
      </c>
      <c r="E311" s="182">
        <v>6318</v>
      </c>
      <c r="F311" s="182">
        <v>115890</v>
      </c>
      <c r="G311" s="182">
        <v>310</v>
      </c>
      <c r="H311" s="182">
        <v>37384</v>
      </c>
      <c r="I311" s="182">
        <v>837583</v>
      </c>
      <c r="J311" s="182">
        <v>380</v>
      </c>
      <c r="K311" s="182">
        <v>220417</v>
      </c>
      <c r="L311" s="182">
        <v>973059</v>
      </c>
      <c r="M311" s="183">
        <v>1023004</v>
      </c>
      <c r="N311" s="168">
        <v>848101</v>
      </c>
      <c r="O311" s="168">
        <v>454014</v>
      </c>
      <c r="P311" s="168">
        <v>65236</v>
      </c>
      <c r="Q311" s="168">
        <v>77143</v>
      </c>
      <c r="R311" s="168">
        <v>1465111</v>
      </c>
      <c r="S311" s="169">
        <v>1077.58</v>
      </c>
      <c r="T311" s="169">
        <v>1132.9000000000001</v>
      </c>
      <c r="U311" s="169">
        <v>1622.49</v>
      </c>
      <c r="V311" s="168">
        <v>903</v>
      </c>
    </row>
    <row r="312" spans="1:22" ht="15" customHeight="1" x14ac:dyDescent="0.25">
      <c r="A312" s="165" t="s">
        <v>461</v>
      </c>
      <c r="B312" s="167" t="s">
        <v>601</v>
      </c>
      <c r="C312" s="181">
        <v>12819</v>
      </c>
      <c r="D312" s="182">
        <v>400</v>
      </c>
      <c r="E312" s="182">
        <v>3205</v>
      </c>
      <c r="F312" s="182">
        <v>418099</v>
      </c>
      <c r="G312" s="182">
        <v>425</v>
      </c>
      <c r="H312" s="182">
        <v>98376</v>
      </c>
      <c r="I312" s="182">
        <v>648926</v>
      </c>
      <c r="J312" s="182">
        <v>380</v>
      </c>
      <c r="K312" s="182">
        <v>170770</v>
      </c>
      <c r="L312" s="182">
        <v>1079844</v>
      </c>
      <c r="M312" s="183">
        <v>1072038</v>
      </c>
      <c r="N312" s="168">
        <v>657075</v>
      </c>
      <c r="O312" s="168">
        <v>1205171</v>
      </c>
      <c r="P312" s="168">
        <v>54397</v>
      </c>
      <c r="Q312" s="168">
        <v>107085</v>
      </c>
      <c r="R312" s="168">
        <v>2224521</v>
      </c>
      <c r="S312" s="169">
        <v>406.26</v>
      </c>
      <c r="T312" s="169">
        <v>403.32</v>
      </c>
      <c r="U312" s="169">
        <v>836.92</v>
      </c>
      <c r="V312" s="168">
        <v>2658</v>
      </c>
    </row>
    <row r="313" spans="1:22" ht="15" customHeight="1" x14ac:dyDescent="0.25">
      <c r="A313" s="170" t="s">
        <v>180</v>
      </c>
      <c r="B313" s="167" t="s">
        <v>602</v>
      </c>
      <c r="C313" s="181">
        <v>47926</v>
      </c>
      <c r="D313" s="182">
        <v>500</v>
      </c>
      <c r="E313" s="182">
        <v>9585</v>
      </c>
      <c r="F313" s="182">
        <v>34695</v>
      </c>
      <c r="G313" s="182">
        <v>380</v>
      </c>
      <c r="H313" s="182">
        <v>9130</v>
      </c>
      <c r="I313" s="182">
        <v>140016</v>
      </c>
      <c r="J313" s="182">
        <v>360</v>
      </c>
      <c r="K313" s="182">
        <v>38893</v>
      </c>
      <c r="L313" s="182">
        <v>222637</v>
      </c>
      <c r="M313" s="183">
        <v>219510</v>
      </c>
      <c r="N313" s="168">
        <v>149651</v>
      </c>
      <c r="O313" s="168">
        <v>121185</v>
      </c>
      <c r="P313" s="168">
        <v>9418</v>
      </c>
      <c r="Q313" s="168">
        <v>25632</v>
      </c>
      <c r="R313" s="168">
        <v>324481</v>
      </c>
      <c r="S313" s="169">
        <v>815.52</v>
      </c>
      <c r="T313" s="169">
        <v>804.07</v>
      </c>
      <c r="U313" s="169">
        <v>1188.58</v>
      </c>
      <c r="V313" s="168">
        <v>273</v>
      </c>
    </row>
    <row r="314" spans="1:22" ht="15" customHeight="1" x14ac:dyDescent="0.25">
      <c r="A314" s="165" t="s">
        <v>182</v>
      </c>
      <c r="B314" s="167" t="s">
        <v>603</v>
      </c>
      <c r="C314" s="181">
        <v>24167</v>
      </c>
      <c r="D314" s="182">
        <v>425</v>
      </c>
      <c r="E314" s="182">
        <v>5686</v>
      </c>
      <c r="F314" s="182">
        <v>46441</v>
      </c>
      <c r="G314" s="182">
        <v>425</v>
      </c>
      <c r="H314" s="182">
        <v>10927</v>
      </c>
      <c r="I314" s="182">
        <v>313256</v>
      </c>
      <c r="J314" s="182">
        <v>400</v>
      </c>
      <c r="K314" s="182">
        <v>78314</v>
      </c>
      <c r="L314" s="182">
        <v>383864</v>
      </c>
      <c r="M314" s="183">
        <v>365414</v>
      </c>
      <c r="N314" s="168">
        <v>301330</v>
      </c>
      <c r="O314" s="168">
        <v>164165</v>
      </c>
      <c r="P314" s="168">
        <v>10552</v>
      </c>
      <c r="Q314" s="168">
        <v>27407</v>
      </c>
      <c r="R314" s="168">
        <v>512724</v>
      </c>
      <c r="S314" s="169">
        <v>870.44</v>
      </c>
      <c r="T314" s="169">
        <v>828.6</v>
      </c>
      <c r="U314" s="169">
        <v>1162.6400000000001</v>
      </c>
      <c r="V314" s="168">
        <v>441</v>
      </c>
    </row>
    <row r="315" spans="1:22" ht="15" customHeight="1" x14ac:dyDescent="0.25">
      <c r="A315" s="170" t="s">
        <v>183</v>
      </c>
      <c r="B315" s="167" t="s">
        <v>604</v>
      </c>
      <c r="C315" s="181">
        <v>0</v>
      </c>
      <c r="D315" s="182">
        <v>330</v>
      </c>
      <c r="E315" s="182">
        <v>0</v>
      </c>
      <c r="F315" s="182">
        <v>276205</v>
      </c>
      <c r="G315" s="182">
        <v>330</v>
      </c>
      <c r="H315" s="182">
        <v>83698</v>
      </c>
      <c r="I315" s="182">
        <v>561678</v>
      </c>
      <c r="J315" s="182">
        <v>350</v>
      </c>
      <c r="K315" s="182">
        <v>160479</v>
      </c>
      <c r="L315" s="182">
        <v>837883</v>
      </c>
      <c r="M315" s="183">
        <v>961327</v>
      </c>
      <c r="N315" s="168">
        <v>617480</v>
      </c>
      <c r="O315" s="168">
        <v>526322</v>
      </c>
      <c r="P315" s="168">
        <v>60789</v>
      </c>
      <c r="Q315" s="168">
        <v>53118</v>
      </c>
      <c r="R315" s="168">
        <v>1495320</v>
      </c>
      <c r="S315" s="169">
        <v>906.8</v>
      </c>
      <c r="T315" s="169">
        <v>1040.4000000000001</v>
      </c>
      <c r="U315" s="169">
        <v>1618.31</v>
      </c>
      <c r="V315" s="168">
        <v>924</v>
      </c>
    </row>
    <row r="316" spans="1:22" ht="15" customHeight="1" x14ac:dyDescent="0.25">
      <c r="A316" s="165" t="s">
        <v>185</v>
      </c>
      <c r="B316" s="167" t="s">
        <v>605</v>
      </c>
      <c r="C316" s="181">
        <v>3333</v>
      </c>
      <c r="D316" s="182">
        <v>380</v>
      </c>
      <c r="E316" s="182">
        <v>877</v>
      </c>
      <c r="F316" s="182">
        <v>14254</v>
      </c>
      <c r="G316" s="182">
        <v>425</v>
      </c>
      <c r="H316" s="182">
        <v>3354</v>
      </c>
      <c r="I316" s="182">
        <v>-355</v>
      </c>
      <c r="J316" s="182">
        <v>400</v>
      </c>
      <c r="K316" s="182">
        <v>-89</v>
      </c>
      <c r="L316" s="182">
        <v>17232</v>
      </c>
      <c r="M316" s="183">
        <v>16397</v>
      </c>
      <c r="N316" s="168">
        <v>-341</v>
      </c>
      <c r="O316" s="168">
        <v>48567</v>
      </c>
      <c r="P316" s="168">
        <v>675</v>
      </c>
      <c r="Q316" s="168">
        <v>-32</v>
      </c>
      <c r="R316" s="168">
        <v>65671</v>
      </c>
      <c r="S316" s="169">
        <v>187.3</v>
      </c>
      <c r="T316" s="169">
        <v>178.23</v>
      </c>
      <c r="U316" s="169">
        <v>713.82</v>
      </c>
      <c r="V316" s="168">
        <v>92</v>
      </c>
    </row>
    <row r="317" spans="1:22" ht="15" customHeight="1" x14ac:dyDescent="0.25">
      <c r="A317" s="170" t="s">
        <v>187</v>
      </c>
      <c r="B317" s="167" t="s">
        <v>606</v>
      </c>
      <c r="C317" s="181">
        <v>3775</v>
      </c>
      <c r="D317" s="182">
        <v>410</v>
      </c>
      <c r="E317" s="182">
        <v>921</v>
      </c>
      <c r="F317" s="182">
        <v>21381</v>
      </c>
      <c r="G317" s="182">
        <v>485</v>
      </c>
      <c r="H317" s="182">
        <v>4408</v>
      </c>
      <c r="I317" s="182">
        <v>70495</v>
      </c>
      <c r="J317" s="182">
        <v>410</v>
      </c>
      <c r="K317" s="182">
        <v>17194</v>
      </c>
      <c r="L317" s="182">
        <v>95651</v>
      </c>
      <c r="M317" s="183">
        <v>87376</v>
      </c>
      <c r="N317" s="168">
        <v>66157</v>
      </c>
      <c r="O317" s="168">
        <v>56015</v>
      </c>
      <c r="P317" s="168">
        <v>6547</v>
      </c>
      <c r="Q317" s="168">
        <v>6015</v>
      </c>
      <c r="R317" s="168">
        <v>143923</v>
      </c>
      <c r="S317" s="169">
        <v>966.17</v>
      </c>
      <c r="T317" s="169">
        <v>882.58</v>
      </c>
      <c r="U317" s="169">
        <v>1453.76</v>
      </c>
      <c r="V317" s="168">
        <v>99</v>
      </c>
    </row>
    <row r="318" spans="1:22" ht="15" customHeight="1" x14ac:dyDescent="0.25">
      <c r="A318" s="165" t="s">
        <v>188</v>
      </c>
      <c r="B318" s="167" t="s">
        <v>607</v>
      </c>
      <c r="C318" s="181">
        <v>17628</v>
      </c>
      <c r="D318" s="182">
        <v>300</v>
      </c>
      <c r="E318" s="182">
        <v>5876</v>
      </c>
      <c r="F318" s="182">
        <v>90817</v>
      </c>
      <c r="G318" s="182">
        <v>310</v>
      </c>
      <c r="H318" s="182">
        <v>29296</v>
      </c>
      <c r="I318" s="182">
        <v>694969</v>
      </c>
      <c r="J318" s="182">
        <v>350</v>
      </c>
      <c r="K318" s="182">
        <v>198563</v>
      </c>
      <c r="L318" s="182">
        <v>803414</v>
      </c>
      <c r="M318" s="183">
        <v>904197</v>
      </c>
      <c r="N318" s="168">
        <v>764013</v>
      </c>
      <c r="O318" s="168">
        <v>398001</v>
      </c>
      <c r="P318" s="168">
        <v>28005</v>
      </c>
      <c r="Q318" s="168">
        <v>123484</v>
      </c>
      <c r="R318" s="168">
        <v>1206719</v>
      </c>
      <c r="S318" s="169">
        <v>975.02</v>
      </c>
      <c r="T318" s="169">
        <v>1097.33</v>
      </c>
      <c r="U318" s="169">
        <v>1464.47</v>
      </c>
      <c r="V318" s="168">
        <v>824</v>
      </c>
    </row>
    <row r="319" spans="1:22" ht="15" customHeight="1" x14ac:dyDescent="0.25">
      <c r="A319" s="170" t="s">
        <v>127</v>
      </c>
      <c r="B319" s="167" t="s">
        <v>608</v>
      </c>
      <c r="C319" s="181">
        <v>7969</v>
      </c>
      <c r="D319" s="182">
        <v>380</v>
      </c>
      <c r="E319" s="182">
        <v>2097</v>
      </c>
      <c r="F319" s="182">
        <v>21145</v>
      </c>
      <c r="G319" s="182">
        <v>425</v>
      </c>
      <c r="H319" s="182">
        <v>4975</v>
      </c>
      <c r="I319" s="182">
        <v>59733</v>
      </c>
      <c r="J319" s="182">
        <v>380</v>
      </c>
      <c r="K319" s="182">
        <v>15719</v>
      </c>
      <c r="L319" s="182">
        <v>88847</v>
      </c>
      <c r="M319" s="183">
        <v>88000</v>
      </c>
      <c r="N319" s="168">
        <v>60483</v>
      </c>
      <c r="O319" s="168">
        <v>75255</v>
      </c>
      <c r="P319" s="168">
        <v>3482</v>
      </c>
      <c r="Q319" s="168">
        <v>11204</v>
      </c>
      <c r="R319" s="168">
        <v>155533</v>
      </c>
      <c r="S319" s="169">
        <v>490.87</v>
      </c>
      <c r="T319" s="169">
        <v>486.19</v>
      </c>
      <c r="U319" s="169">
        <v>859.3</v>
      </c>
      <c r="V319" s="168">
        <v>181</v>
      </c>
    </row>
    <row r="320" spans="1:22" ht="15" customHeight="1" x14ac:dyDescent="0.25">
      <c r="A320" s="165" t="s">
        <v>129</v>
      </c>
      <c r="B320" s="167" t="s">
        <v>609</v>
      </c>
      <c r="C320" s="181">
        <v>24757</v>
      </c>
      <c r="D320" s="182">
        <v>425</v>
      </c>
      <c r="E320" s="182">
        <v>5825</v>
      </c>
      <c r="F320" s="182">
        <v>110756</v>
      </c>
      <c r="G320" s="182">
        <v>425</v>
      </c>
      <c r="H320" s="182">
        <v>26060</v>
      </c>
      <c r="I320" s="182">
        <v>295279</v>
      </c>
      <c r="J320" s="182">
        <v>400</v>
      </c>
      <c r="K320" s="182">
        <v>73820</v>
      </c>
      <c r="L320" s="182">
        <v>430792</v>
      </c>
      <c r="M320" s="183">
        <v>410758</v>
      </c>
      <c r="N320" s="168">
        <v>284038</v>
      </c>
      <c r="O320" s="168">
        <v>269212</v>
      </c>
      <c r="P320" s="168">
        <v>6924</v>
      </c>
      <c r="Q320" s="168">
        <v>25834</v>
      </c>
      <c r="R320" s="168">
        <v>661060</v>
      </c>
      <c r="S320" s="169">
        <v>572.1</v>
      </c>
      <c r="T320" s="169">
        <v>545.5</v>
      </c>
      <c r="U320" s="169">
        <v>877.9</v>
      </c>
      <c r="V320" s="168">
        <v>753</v>
      </c>
    </row>
    <row r="321" spans="1:22" ht="15" customHeight="1" x14ac:dyDescent="0.25">
      <c r="A321" s="170" t="s">
        <v>131</v>
      </c>
      <c r="B321" s="167" t="s">
        <v>610</v>
      </c>
      <c r="C321" s="181">
        <v>16988</v>
      </c>
      <c r="D321" s="182">
        <v>360</v>
      </c>
      <c r="E321" s="182">
        <v>4719</v>
      </c>
      <c r="F321" s="182">
        <v>3975554</v>
      </c>
      <c r="G321" s="182">
        <v>380</v>
      </c>
      <c r="H321" s="182">
        <v>1046198</v>
      </c>
      <c r="I321" s="182">
        <v>25847230</v>
      </c>
      <c r="J321" s="182">
        <v>370</v>
      </c>
      <c r="K321" s="182">
        <v>6985738</v>
      </c>
      <c r="L321" s="182">
        <v>29839772</v>
      </c>
      <c r="M321" s="183">
        <v>31193039</v>
      </c>
      <c r="N321" s="168">
        <v>26879148</v>
      </c>
      <c r="O321" s="168">
        <v>10217193</v>
      </c>
      <c r="P321" s="168">
        <v>2836353</v>
      </c>
      <c r="Q321" s="168">
        <v>2464478</v>
      </c>
      <c r="R321" s="168">
        <v>41782107</v>
      </c>
      <c r="S321" s="169">
        <v>1264.5</v>
      </c>
      <c r="T321" s="169">
        <v>1321.85</v>
      </c>
      <c r="U321" s="169">
        <v>1770.58</v>
      </c>
      <c r="V321" s="168">
        <v>23598</v>
      </c>
    </row>
    <row r="322" spans="1:22" ht="15" customHeight="1" x14ac:dyDescent="0.25">
      <c r="A322" s="165" t="s">
        <v>133</v>
      </c>
      <c r="B322" s="167" t="s">
        <v>274</v>
      </c>
      <c r="C322" s="181">
        <v>21755</v>
      </c>
      <c r="D322" s="182">
        <v>380</v>
      </c>
      <c r="E322" s="182">
        <v>5725</v>
      </c>
      <c r="F322" s="182">
        <v>80106</v>
      </c>
      <c r="G322" s="182">
        <v>425</v>
      </c>
      <c r="H322" s="182">
        <v>18848</v>
      </c>
      <c r="I322" s="182">
        <v>84605</v>
      </c>
      <c r="J322" s="182">
        <v>380</v>
      </c>
      <c r="K322" s="182">
        <v>22264</v>
      </c>
      <c r="L322" s="182">
        <v>186466</v>
      </c>
      <c r="M322" s="183">
        <v>182423</v>
      </c>
      <c r="N322" s="168">
        <v>85667</v>
      </c>
      <c r="O322" s="168">
        <v>310487</v>
      </c>
      <c r="P322" s="168">
        <v>5966</v>
      </c>
      <c r="Q322" s="168">
        <v>7790</v>
      </c>
      <c r="R322" s="168">
        <v>491086</v>
      </c>
      <c r="S322" s="169">
        <v>279.98</v>
      </c>
      <c r="T322" s="169">
        <v>273.91000000000003</v>
      </c>
      <c r="U322" s="169">
        <v>737.37</v>
      </c>
      <c r="V322" s="168">
        <v>666</v>
      </c>
    </row>
    <row r="323" spans="1:22" ht="15" customHeight="1" x14ac:dyDescent="0.25">
      <c r="A323" s="170" t="s">
        <v>136</v>
      </c>
      <c r="B323" s="167" t="s">
        <v>611</v>
      </c>
      <c r="C323" s="181">
        <v>26308</v>
      </c>
      <c r="D323" s="182">
        <v>380</v>
      </c>
      <c r="E323" s="182">
        <v>6923</v>
      </c>
      <c r="F323" s="182">
        <v>108608</v>
      </c>
      <c r="G323" s="182">
        <v>425</v>
      </c>
      <c r="H323" s="182">
        <v>25555</v>
      </c>
      <c r="I323" s="182">
        <v>665500</v>
      </c>
      <c r="J323" s="182">
        <v>400</v>
      </c>
      <c r="K323" s="182">
        <v>166375</v>
      </c>
      <c r="L323" s="182">
        <v>800416</v>
      </c>
      <c r="M323" s="183">
        <v>768514</v>
      </c>
      <c r="N323" s="168">
        <v>640164</v>
      </c>
      <c r="O323" s="168">
        <v>307539</v>
      </c>
      <c r="P323" s="168">
        <v>20846</v>
      </c>
      <c r="Q323" s="168">
        <v>58229</v>
      </c>
      <c r="R323" s="168">
        <v>1038670</v>
      </c>
      <c r="S323" s="169">
        <v>1010.63</v>
      </c>
      <c r="T323" s="169">
        <v>970.35</v>
      </c>
      <c r="U323" s="169">
        <v>1311.45</v>
      </c>
      <c r="V323" s="168">
        <v>792</v>
      </c>
    </row>
    <row r="324" spans="1:22" ht="15" customHeight="1" x14ac:dyDescent="0.25">
      <c r="A324" s="165" t="s">
        <v>140</v>
      </c>
      <c r="B324" s="167" t="s">
        <v>612</v>
      </c>
      <c r="C324" s="181">
        <v>1629</v>
      </c>
      <c r="D324" s="182">
        <v>325</v>
      </c>
      <c r="E324" s="182">
        <v>501</v>
      </c>
      <c r="F324" s="182">
        <v>644023</v>
      </c>
      <c r="G324" s="182">
        <v>325</v>
      </c>
      <c r="H324" s="182">
        <v>198161</v>
      </c>
      <c r="I324" s="182">
        <v>3967668</v>
      </c>
      <c r="J324" s="182">
        <v>310</v>
      </c>
      <c r="K324" s="182">
        <v>1279893</v>
      </c>
      <c r="L324" s="182">
        <v>4613320</v>
      </c>
      <c r="M324" s="183">
        <v>5740438</v>
      </c>
      <c r="N324" s="168">
        <v>4924667</v>
      </c>
      <c r="O324" s="168">
        <v>370846</v>
      </c>
      <c r="P324" s="168">
        <v>147926</v>
      </c>
      <c r="Q324" s="168">
        <v>313988</v>
      </c>
      <c r="R324" s="168">
        <v>5945222</v>
      </c>
      <c r="S324" s="169">
        <v>9453.52</v>
      </c>
      <c r="T324" s="169">
        <v>11763.19</v>
      </c>
      <c r="U324" s="169">
        <v>12182.83</v>
      </c>
      <c r="V324" s="168">
        <v>488</v>
      </c>
    </row>
    <row r="325" spans="1:22" ht="15" customHeight="1" x14ac:dyDescent="0.25">
      <c r="A325" s="170" t="s">
        <v>142</v>
      </c>
      <c r="B325" s="167" t="s">
        <v>613</v>
      </c>
      <c r="C325" s="181">
        <v>14606</v>
      </c>
      <c r="D325" s="182">
        <v>380</v>
      </c>
      <c r="E325" s="182">
        <v>3844</v>
      </c>
      <c r="F325" s="182">
        <v>29336</v>
      </c>
      <c r="G325" s="182">
        <v>425</v>
      </c>
      <c r="H325" s="182">
        <v>6903</v>
      </c>
      <c r="I325" s="182">
        <v>240347</v>
      </c>
      <c r="J325" s="182">
        <v>380</v>
      </c>
      <c r="K325" s="182">
        <v>63249</v>
      </c>
      <c r="L325" s="182">
        <v>284289</v>
      </c>
      <c r="M325" s="183">
        <v>284695</v>
      </c>
      <c r="N325" s="168">
        <v>243365</v>
      </c>
      <c r="O325" s="168">
        <v>104737</v>
      </c>
      <c r="P325" s="168">
        <v>2500</v>
      </c>
      <c r="Q325" s="168">
        <v>22133</v>
      </c>
      <c r="R325" s="168">
        <v>369799</v>
      </c>
      <c r="S325" s="169">
        <v>1328.45</v>
      </c>
      <c r="T325" s="169">
        <v>1330.35</v>
      </c>
      <c r="U325" s="169">
        <v>1728.03</v>
      </c>
      <c r="V325" s="168">
        <v>214</v>
      </c>
    </row>
    <row r="326" spans="1:22" ht="15" customHeight="1" x14ac:dyDescent="0.25">
      <c r="A326" s="165" t="s">
        <v>280</v>
      </c>
      <c r="B326" s="167" t="s">
        <v>614</v>
      </c>
      <c r="C326" s="181">
        <v>19173</v>
      </c>
      <c r="D326" s="182">
        <v>425</v>
      </c>
      <c r="E326" s="182">
        <v>4511</v>
      </c>
      <c r="F326" s="182">
        <v>22233</v>
      </c>
      <c r="G326" s="182">
        <v>425</v>
      </c>
      <c r="H326" s="182">
        <v>5231</v>
      </c>
      <c r="I326" s="182">
        <v>2760</v>
      </c>
      <c r="J326" s="182">
        <v>380</v>
      </c>
      <c r="K326" s="182">
        <v>726</v>
      </c>
      <c r="L326" s="182">
        <v>44166</v>
      </c>
      <c r="M326" s="183">
        <v>39512</v>
      </c>
      <c r="N326" s="168">
        <v>2795</v>
      </c>
      <c r="O326" s="168">
        <v>80531</v>
      </c>
      <c r="P326" s="168">
        <v>606</v>
      </c>
      <c r="Q326" s="168">
        <v>252</v>
      </c>
      <c r="R326" s="168">
        <v>120397</v>
      </c>
      <c r="S326" s="169">
        <v>281.31</v>
      </c>
      <c r="T326" s="169">
        <v>251.67</v>
      </c>
      <c r="U326" s="169">
        <v>766.86</v>
      </c>
      <c r="V326" s="168">
        <v>157</v>
      </c>
    </row>
    <row r="327" spans="1:22" ht="15" customHeight="1" x14ac:dyDescent="0.25">
      <c r="A327" s="170" t="s">
        <v>284</v>
      </c>
      <c r="B327" s="167" t="s">
        <v>615</v>
      </c>
      <c r="C327" s="181">
        <v>16202</v>
      </c>
      <c r="D327" s="182">
        <v>330</v>
      </c>
      <c r="E327" s="182">
        <v>4910</v>
      </c>
      <c r="F327" s="182">
        <v>138240</v>
      </c>
      <c r="G327" s="182">
        <v>330</v>
      </c>
      <c r="H327" s="182">
        <v>41891</v>
      </c>
      <c r="I327" s="182">
        <v>809854</v>
      </c>
      <c r="J327" s="182">
        <v>400</v>
      </c>
      <c r="K327" s="182">
        <v>202464</v>
      </c>
      <c r="L327" s="182">
        <v>964296</v>
      </c>
      <c r="M327" s="183">
        <v>967688</v>
      </c>
      <c r="N327" s="168">
        <v>779022</v>
      </c>
      <c r="O327" s="168">
        <v>441137</v>
      </c>
      <c r="P327" s="168">
        <v>35425</v>
      </c>
      <c r="Q327" s="168">
        <v>70859</v>
      </c>
      <c r="R327" s="168">
        <v>1373391</v>
      </c>
      <c r="S327" s="169">
        <v>908.86</v>
      </c>
      <c r="T327" s="169">
        <v>912.05</v>
      </c>
      <c r="U327" s="169">
        <v>1294.43</v>
      </c>
      <c r="V327" s="168">
        <v>1061</v>
      </c>
    </row>
    <row r="328" spans="1:22" ht="15" customHeight="1" x14ac:dyDescent="0.25">
      <c r="A328" s="165" t="s">
        <v>288</v>
      </c>
      <c r="B328" s="167" t="s">
        <v>616</v>
      </c>
      <c r="C328" s="181">
        <v>21011</v>
      </c>
      <c r="D328" s="182">
        <v>330</v>
      </c>
      <c r="E328" s="182">
        <v>6367</v>
      </c>
      <c r="F328" s="182">
        <v>125195</v>
      </c>
      <c r="G328" s="182">
        <v>367</v>
      </c>
      <c r="H328" s="182">
        <v>34113</v>
      </c>
      <c r="I328" s="182">
        <v>1681267</v>
      </c>
      <c r="J328" s="182">
        <v>400</v>
      </c>
      <c r="K328" s="182">
        <v>420317</v>
      </c>
      <c r="L328" s="182">
        <v>1827473</v>
      </c>
      <c r="M328" s="183">
        <v>1778892</v>
      </c>
      <c r="N328" s="168">
        <v>1617260</v>
      </c>
      <c r="O328" s="168">
        <v>508788</v>
      </c>
      <c r="P328" s="168">
        <v>39151</v>
      </c>
      <c r="Q328" s="168">
        <v>147108</v>
      </c>
      <c r="R328" s="168">
        <v>2179723</v>
      </c>
      <c r="S328" s="169">
        <v>1703.14</v>
      </c>
      <c r="T328" s="169">
        <v>1657.87</v>
      </c>
      <c r="U328" s="169">
        <v>2031.43</v>
      </c>
      <c r="V328" s="168">
        <v>1073</v>
      </c>
    </row>
    <row r="329" spans="1:22" ht="15" customHeight="1" x14ac:dyDescent="0.25">
      <c r="A329" s="170" t="s">
        <v>488</v>
      </c>
      <c r="B329" s="167" t="s">
        <v>617</v>
      </c>
      <c r="C329" s="181">
        <v>54076</v>
      </c>
      <c r="D329" s="182">
        <v>380</v>
      </c>
      <c r="E329" s="182">
        <v>14231</v>
      </c>
      <c r="F329" s="182">
        <v>106659</v>
      </c>
      <c r="G329" s="182">
        <v>380</v>
      </c>
      <c r="H329" s="182">
        <v>28068</v>
      </c>
      <c r="I329" s="182">
        <v>16098</v>
      </c>
      <c r="J329" s="182">
        <v>360</v>
      </c>
      <c r="K329" s="182">
        <v>4472</v>
      </c>
      <c r="L329" s="182">
        <v>176833</v>
      </c>
      <c r="M329" s="183">
        <v>180544</v>
      </c>
      <c r="N329" s="168">
        <v>17206</v>
      </c>
      <c r="O329" s="168">
        <v>453705</v>
      </c>
      <c r="P329" s="168">
        <v>10253</v>
      </c>
      <c r="Q329" s="168">
        <v>3144</v>
      </c>
      <c r="R329" s="168">
        <v>641358</v>
      </c>
      <c r="S329" s="169">
        <v>194.75</v>
      </c>
      <c r="T329" s="169">
        <v>198.84</v>
      </c>
      <c r="U329" s="169">
        <v>706.34</v>
      </c>
      <c r="V329" s="168">
        <v>908</v>
      </c>
    </row>
    <row r="330" spans="1:22" ht="15" customHeight="1" x14ac:dyDescent="0.25">
      <c r="A330" s="165" t="s">
        <v>292</v>
      </c>
      <c r="B330" s="167" t="s">
        <v>618</v>
      </c>
      <c r="C330" s="181">
        <v>3908</v>
      </c>
      <c r="D330" s="182">
        <v>302</v>
      </c>
      <c r="E330" s="182">
        <v>1294</v>
      </c>
      <c r="F330" s="182">
        <v>3878</v>
      </c>
      <c r="G330" s="182">
        <v>367</v>
      </c>
      <c r="H330" s="182">
        <v>1057</v>
      </c>
      <c r="I330" s="182">
        <v>20503</v>
      </c>
      <c r="J330" s="182">
        <v>400</v>
      </c>
      <c r="K330" s="182">
        <v>5126</v>
      </c>
      <c r="L330" s="182">
        <v>28289</v>
      </c>
      <c r="M330" s="183">
        <v>28431</v>
      </c>
      <c r="N330" s="168">
        <v>19722</v>
      </c>
      <c r="O330" s="168">
        <v>23274</v>
      </c>
      <c r="P330" s="168">
        <v>784</v>
      </c>
      <c r="Q330" s="168">
        <v>1791</v>
      </c>
      <c r="R330" s="168">
        <v>50698</v>
      </c>
      <c r="S330" s="169">
        <v>382.28</v>
      </c>
      <c r="T330" s="169">
        <v>384.2</v>
      </c>
      <c r="U330" s="169">
        <v>685.11</v>
      </c>
      <c r="V330" s="168">
        <v>74</v>
      </c>
    </row>
    <row r="331" spans="1:22" ht="15" customHeight="1" x14ac:dyDescent="0.25">
      <c r="A331" s="170" t="s">
        <v>294</v>
      </c>
      <c r="B331" s="167" t="s">
        <v>619</v>
      </c>
      <c r="C331" s="181">
        <v>16743</v>
      </c>
      <c r="D331" s="182">
        <v>380</v>
      </c>
      <c r="E331" s="182">
        <v>4406</v>
      </c>
      <c r="F331" s="182">
        <v>24338</v>
      </c>
      <c r="G331" s="182">
        <v>425</v>
      </c>
      <c r="H331" s="182">
        <v>5727</v>
      </c>
      <c r="I331" s="182">
        <v>2175</v>
      </c>
      <c r="J331" s="182">
        <v>380</v>
      </c>
      <c r="K331" s="182">
        <v>572</v>
      </c>
      <c r="L331" s="182">
        <v>43256</v>
      </c>
      <c r="M331" s="183">
        <v>40599</v>
      </c>
      <c r="N331" s="168">
        <v>2202</v>
      </c>
      <c r="O331" s="168">
        <v>89220</v>
      </c>
      <c r="P331" s="168">
        <v>3421</v>
      </c>
      <c r="Q331" s="168">
        <v>199</v>
      </c>
      <c r="R331" s="168">
        <v>133041</v>
      </c>
      <c r="S331" s="169">
        <v>231.32</v>
      </c>
      <c r="T331" s="169">
        <v>217.11</v>
      </c>
      <c r="U331" s="169">
        <v>711.45</v>
      </c>
      <c r="V331" s="168">
        <v>187</v>
      </c>
    </row>
    <row r="332" spans="1:22" ht="15" customHeight="1" x14ac:dyDescent="0.25">
      <c r="A332" s="165" t="s">
        <v>296</v>
      </c>
      <c r="B332" s="167" t="s">
        <v>620</v>
      </c>
      <c r="C332" s="181">
        <v>33391</v>
      </c>
      <c r="D332" s="182">
        <v>380</v>
      </c>
      <c r="E332" s="182">
        <v>8787</v>
      </c>
      <c r="F332" s="182">
        <v>233802</v>
      </c>
      <c r="G332" s="182">
        <v>425</v>
      </c>
      <c r="H332" s="182">
        <v>55012</v>
      </c>
      <c r="I332" s="182">
        <v>807121</v>
      </c>
      <c r="J332" s="182">
        <v>400</v>
      </c>
      <c r="K332" s="182">
        <v>201780</v>
      </c>
      <c r="L332" s="182">
        <v>1074314</v>
      </c>
      <c r="M332" s="183">
        <v>1032051</v>
      </c>
      <c r="N332" s="168">
        <v>776393</v>
      </c>
      <c r="O332" s="168">
        <v>562165</v>
      </c>
      <c r="P332" s="168">
        <v>30882</v>
      </c>
      <c r="Q332" s="168">
        <v>70620</v>
      </c>
      <c r="R332" s="168">
        <v>1554478</v>
      </c>
      <c r="S332" s="169">
        <v>750.22</v>
      </c>
      <c r="T332" s="169">
        <v>720.71</v>
      </c>
      <c r="U332" s="169">
        <v>1085.53</v>
      </c>
      <c r="V332" s="168">
        <v>1432</v>
      </c>
    </row>
    <row r="333" spans="1:22" ht="15" customHeight="1" x14ac:dyDescent="0.25">
      <c r="A333" s="170" t="s">
        <v>298</v>
      </c>
      <c r="B333" s="167" t="s">
        <v>621</v>
      </c>
      <c r="C333" s="181">
        <v>8372</v>
      </c>
      <c r="D333" s="182">
        <v>410</v>
      </c>
      <c r="E333" s="182">
        <v>2042</v>
      </c>
      <c r="F333" s="182">
        <v>17127</v>
      </c>
      <c r="G333" s="182">
        <v>485</v>
      </c>
      <c r="H333" s="182">
        <v>3531</v>
      </c>
      <c r="I333" s="182">
        <v>4848</v>
      </c>
      <c r="J333" s="182">
        <v>410</v>
      </c>
      <c r="K333" s="182">
        <v>1182</v>
      </c>
      <c r="L333" s="182">
        <v>30347</v>
      </c>
      <c r="M333" s="183">
        <v>25949</v>
      </c>
      <c r="N333" s="168">
        <v>4550</v>
      </c>
      <c r="O333" s="168">
        <v>66099</v>
      </c>
      <c r="P333" s="168">
        <v>3324</v>
      </c>
      <c r="Q333" s="168">
        <v>418</v>
      </c>
      <c r="R333" s="168">
        <v>94954</v>
      </c>
      <c r="S333" s="169">
        <v>221.51</v>
      </c>
      <c r="T333" s="169">
        <v>189.41</v>
      </c>
      <c r="U333" s="169">
        <v>693.09</v>
      </c>
      <c r="V333" s="168">
        <v>137</v>
      </c>
    </row>
    <row r="334" spans="1:22" ht="15" customHeight="1" x14ac:dyDescent="0.25">
      <c r="A334" s="165" t="s">
        <v>300</v>
      </c>
      <c r="B334" s="167" t="s">
        <v>622</v>
      </c>
      <c r="C334" s="181">
        <v>64187</v>
      </c>
      <c r="D334" s="182">
        <v>302</v>
      </c>
      <c r="E334" s="182">
        <v>21254</v>
      </c>
      <c r="F334" s="182">
        <v>472693</v>
      </c>
      <c r="G334" s="182">
        <v>367</v>
      </c>
      <c r="H334" s="182">
        <v>128799</v>
      </c>
      <c r="I334" s="182">
        <v>3903598</v>
      </c>
      <c r="J334" s="182">
        <v>400</v>
      </c>
      <c r="K334" s="182">
        <v>975900</v>
      </c>
      <c r="L334" s="182">
        <v>4440478</v>
      </c>
      <c r="M334" s="183">
        <v>4355850</v>
      </c>
      <c r="N334" s="168">
        <v>3754986</v>
      </c>
      <c r="O334" s="168">
        <v>1437454</v>
      </c>
      <c r="P334" s="168">
        <v>213557</v>
      </c>
      <c r="Q334" s="168">
        <v>341562</v>
      </c>
      <c r="R334" s="168">
        <v>5665299</v>
      </c>
      <c r="S334" s="169">
        <v>1323.15</v>
      </c>
      <c r="T334" s="169">
        <v>1297.93</v>
      </c>
      <c r="U334" s="169">
        <v>1688.11</v>
      </c>
      <c r="V334" s="168">
        <v>3356</v>
      </c>
    </row>
    <row r="335" spans="1:22" ht="15" customHeight="1" x14ac:dyDescent="0.25">
      <c r="A335" s="170" t="s">
        <v>302</v>
      </c>
      <c r="B335" s="167" t="s">
        <v>623</v>
      </c>
      <c r="C335" s="181">
        <v>38017</v>
      </c>
      <c r="D335" s="182">
        <v>440</v>
      </c>
      <c r="E335" s="182">
        <v>8640</v>
      </c>
      <c r="F335" s="182">
        <v>1324613</v>
      </c>
      <c r="G335" s="182">
        <v>440</v>
      </c>
      <c r="H335" s="182">
        <v>301048</v>
      </c>
      <c r="I335" s="182">
        <v>4889594</v>
      </c>
      <c r="J335" s="182">
        <v>380</v>
      </c>
      <c r="K335" s="182">
        <v>1286735</v>
      </c>
      <c r="L335" s="182">
        <v>6252224</v>
      </c>
      <c r="M335" s="183">
        <v>6216915</v>
      </c>
      <c r="N335" s="168">
        <v>4950994</v>
      </c>
      <c r="O335" s="168">
        <v>3101917</v>
      </c>
      <c r="P335" s="168">
        <v>418201</v>
      </c>
      <c r="Q335" s="168">
        <v>450354</v>
      </c>
      <c r="R335" s="168">
        <v>9286679</v>
      </c>
      <c r="S335" s="169">
        <v>799.93</v>
      </c>
      <c r="T335" s="169">
        <v>795.41</v>
      </c>
      <c r="U335" s="169">
        <v>1188.1600000000001</v>
      </c>
      <c r="V335" s="168">
        <v>7816</v>
      </c>
    </row>
    <row r="336" spans="1:22" ht="15" customHeight="1" x14ac:dyDescent="0.25">
      <c r="A336" s="165" t="s">
        <v>304</v>
      </c>
      <c r="B336" s="167" t="s">
        <v>624</v>
      </c>
      <c r="C336" s="181">
        <v>2019</v>
      </c>
      <c r="D336" s="182">
        <v>180</v>
      </c>
      <c r="E336" s="182">
        <v>1122</v>
      </c>
      <c r="F336" s="182">
        <v>2607</v>
      </c>
      <c r="G336" s="182">
        <v>180</v>
      </c>
      <c r="H336" s="182">
        <v>1448</v>
      </c>
      <c r="I336" s="182">
        <v>7138</v>
      </c>
      <c r="J336" s="182">
        <v>400</v>
      </c>
      <c r="K336" s="182">
        <v>1785</v>
      </c>
      <c r="L336" s="182">
        <v>11764</v>
      </c>
      <c r="M336" s="183">
        <v>16602</v>
      </c>
      <c r="N336" s="168">
        <v>6866</v>
      </c>
      <c r="O336" s="168">
        <v>31809</v>
      </c>
      <c r="P336" s="168">
        <v>222</v>
      </c>
      <c r="Q336" s="168">
        <v>622</v>
      </c>
      <c r="R336" s="168">
        <v>48011</v>
      </c>
      <c r="S336" s="169">
        <v>226.23</v>
      </c>
      <c r="T336" s="169">
        <v>319.27</v>
      </c>
      <c r="U336" s="169">
        <v>923.29</v>
      </c>
      <c r="V336" s="168">
        <v>52</v>
      </c>
    </row>
    <row r="337" spans="1:22" ht="15" customHeight="1" x14ac:dyDescent="0.25">
      <c r="A337" s="170" t="s">
        <v>306</v>
      </c>
      <c r="B337" s="167" t="s">
        <v>625</v>
      </c>
      <c r="C337" s="181">
        <v>1130</v>
      </c>
      <c r="D337" s="182">
        <v>330</v>
      </c>
      <c r="E337" s="182">
        <v>342</v>
      </c>
      <c r="F337" s="182">
        <v>525098</v>
      </c>
      <c r="G337" s="182">
        <v>330</v>
      </c>
      <c r="H337" s="182">
        <v>159121</v>
      </c>
      <c r="I337" s="182">
        <v>1771916</v>
      </c>
      <c r="J337" s="182">
        <v>310</v>
      </c>
      <c r="K337" s="182">
        <v>571586</v>
      </c>
      <c r="L337" s="182">
        <v>2298144</v>
      </c>
      <c r="M337" s="183">
        <v>2854152</v>
      </c>
      <c r="N337" s="168">
        <v>2199301</v>
      </c>
      <c r="O337" s="168">
        <v>914237</v>
      </c>
      <c r="P337" s="168">
        <v>145362</v>
      </c>
      <c r="Q337" s="168">
        <v>160998</v>
      </c>
      <c r="R337" s="168">
        <v>3752753</v>
      </c>
      <c r="S337" s="169">
        <v>1434.55</v>
      </c>
      <c r="T337" s="169">
        <v>1781.62</v>
      </c>
      <c r="U337" s="169">
        <v>2342.54</v>
      </c>
      <c r="V337" s="168">
        <v>1602</v>
      </c>
    </row>
    <row r="338" spans="1:22" ht="15" customHeight="1" x14ac:dyDescent="0.25">
      <c r="A338" s="165" t="s">
        <v>308</v>
      </c>
      <c r="B338" s="167" t="s">
        <v>626</v>
      </c>
      <c r="C338" s="181">
        <v>24079</v>
      </c>
      <c r="D338" s="182">
        <v>300</v>
      </c>
      <c r="E338" s="182">
        <v>8026</v>
      </c>
      <c r="F338" s="182">
        <v>72588</v>
      </c>
      <c r="G338" s="182">
        <v>310</v>
      </c>
      <c r="H338" s="182">
        <v>23415</v>
      </c>
      <c r="I338" s="182">
        <v>1853597</v>
      </c>
      <c r="J338" s="182">
        <v>380</v>
      </c>
      <c r="K338" s="182">
        <v>487789</v>
      </c>
      <c r="L338" s="182">
        <v>1950264</v>
      </c>
      <c r="M338" s="183">
        <v>2000158</v>
      </c>
      <c r="N338" s="168">
        <v>1876873</v>
      </c>
      <c r="O338" s="168">
        <v>388380</v>
      </c>
      <c r="P338" s="168">
        <v>34504</v>
      </c>
      <c r="Q338" s="168">
        <v>170724</v>
      </c>
      <c r="R338" s="168">
        <v>2252318</v>
      </c>
      <c r="S338" s="169">
        <v>2786.09</v>
      </c>
      <c r="T338" s="169">
        <v>2857.37</v>
      </c>
      <c r="U338" s="169">
        <v>3217.6</v>
      </c>
      <c r="V338" s="168">
        <v>700</v>
      </c>
    </row>
    <row r="339" spans="1:22" ht="15" customHeight="1" x14ac:dyDescent="0.25">
      <c r="A339" s="170" t="s">
        <v>310</v>
      </c>
      <c r="B339" s="167" t="s">
        <v>627</v>
      </c>
      <c r="C339" s="181">
        <v>8853</v>
      </c>
      <c r="D339" s="182">
        <v>302</v>
      </c>
      <c r="E339" s="182">
        <v>2931</v>
      </c>
      <c r="F339" s="182">
        <v>33376</v>
      </c>
      <c r="G339" s="182">
        <v>367</v>
      </c>
      <c r="H339" s="182">
        <v>9094</v>
      </c>
      <c r="I339" s="182">
        <v>359834</v>
      </c>
      <c r="J339" s="182">
        <v>400</v>
      </c>
      <c r="K339" s="182">
        <v>89959</v>
      </c>
      <c r="L339" s="182">
        <v>402063</v>
      </c>
      <c r="M339" s="183">
        <v>393390</v>
      </c>
      <c r="N339" s="168">
        <v>346135</v>
      </c>
      <c r="O339" s="168">
        <v>169131</v>
      </c>
      <c r="P339" s="168">
        <v>11595</v>
      </c>
      <c r="Q339" s="168">
        <v>31483</v>
      </c>
      <c r="R339" s="168">
        <v>542633</v>
      </c>
      <c r="S339" s="169">
        <v>1182.54</v>
      </c>
      <c r="T339" s="169">
        <v>1157.03</v>
      </c>
      <c r="U339" s="169">
        <v>1595.98</v>
      </c>
      <c r="V339" s="168">
        <v>340</v>
      </c>
    </row>
    <row r="340" spans="1:22" ht="15" customHeight="1" x14ac:dyDescent="0.25">
      <c r="A340" s="165" t="s">
        <v>316</v>
      </c>
      <c r="B340" s="167" t="s">
        <v>628</v>
      </c>
      <c r="C340" s="181">
        <v>11530</v>
      </c>
      <c r="D340" s="182">
        <v>330</v>
      </c>
      <c r="E340" s="182">
        <v>3494</v>
      </c>
      <c r="F340" s="182">
        <v>71907</v>
      </c>
      <c r="G340" s="182">
        <v>330</v>
      </c>
      <c r="H340" s="182">
        <v>21790</v>
      </c>
      <c r="I340" s="182">
        <v>165343</v>
      </c>
      <c r="J340" s="182">
        <v>360</v>
      </c>
      <c r="K340" s="182">
        <v>45929</v>
      </c>
      <c r="L340" s="182">
        <v>248780</v>
      </c>
      <c r="M340" s="183">
        <v>278030</v>
      </c>
      <c r="N340" s="168">
        <v>176720</v>
      </c>
      <c r="O340" s="168">
        <v>244231</v>
      </c>
      <c r="P340" s="168">
        <v>16471</v>
      </c>
      <c r="Q340" s="168">
        <v>16083</v>
      </c>
      <c r="R340" s="168">
        <v>522649</v>
      </c>
      <c r="S340" s="169">
        <v>586.75</v>
      </c>
      <c r="T340" s="169">
        <v>655.73</v>
      </c>
      <c r="U340" s="169">
        <v>1232.6600000000001</v>
      </c>
      <c r="V340" s="168">
        <v>424</v>
      </c>
    </row>
    <row r="341" spans="1:22" ht="15" customHeight="1" x14ac:dyDescent="0.25">
      <c r="A341" s="170" t="s">
        <v>318</v>
      </c>
      <c r="B341" s="167" t="s">
        <v>629</v>
      </c>
      <c r="C341" s="181">
        <v>11980</v>
      </c>
      <c r="D341" s="182">
        <v>380</v>
      </c>
      <c r="E341" s="182">
        <v>3153</v>
      </c>
      <c r="F341" s="182">
        <v>626668</v>
      </c>
      <c r="G341" s="182">
        <v>425</v>
      </c>
      <c r="H341" s="182">
        <v>147451</v>
      </c>
      <c r="I341" s="182">
        <v>928121</v>
      </c>
      <c r="J341" s="182">
        <v>380</v>
      </c>
      <c r="K341" s="182">
        <v>244242</v>
      </c>
      <c r="L341" s="182">
        <v>1566769</v>
      </c>
      <c r="M341" s="183">
        <v>1556172</v>
      </c>
      <c r="N341" s="168">
        <v>939776</v>
      </c>
      <c r="O341" s="168">
        <v>2012964</v>
      </c>
      <c r="P341" s="168">
        <v>111177</v>
      </c>
      <c r="Q341" s="168">
        <v>147896</v>
      </c>
      <c r="R341" s="168">
        <v>3532417</v>
      </c>
      <c r="S341" s="169">
        <v>393.17</v>
      </c>
      <c r="T341" s="169">
        <v>390.51</v>
      </c>
      <c r="U341" s="169">
        <v>886.43</v>
      </c>
      <c r="V341" s="168">
        <v>3985</v>
      </c>
    </row>
    <row r="342" spans="1:22" ht="15" customHeight="1" x14ac:dyDescent="0.25">
      <c r="A342" s="165" t="s">
        <v>320</v>
      </c>
      <c r="B342" s="167" t="s">
        <v>630</v>
      </c>
      <c r="C342" s="181">
        <v>2025</v>
      </c>
      <c r="D342" s="182">
        <v>300</v>
      </c>
      <c r="E342" s="182">
        <v>675</v>
      </c>
      <c r="F342" s="182">
        <v>269688</v>
      </c>
      <c r="G342" s="182">
        <v>340</v>
      </c>
      <c r="H342" s="182">
        <v>79320</v>
      </c>
      <c r="I342" s="182">
        <v>776864</v>
      </c>
      <c r="J342" s="182">
        <v>360</v>
      </c>
      <c r="K342" s="182">
        <v>215796</v>
      </c>
      <c r="L342" s="182">
        <v>1048577</v>
      </c>
      <c r="M342" s="183">
        <v>1158459</v>
      </c>
      <c r="N342" s="168">
        <v>830320</v>
      </c>
      <c r="O342" s="168">
        <v>680711</v>
      </c>
      <c r="P342" s="168">
        <v>81533</v>
      </c>
      <c r="Q342" s="168">
        <v>74453</v>
      </c>
      <c r="R342" s="168">
        <v>1846250</v>
      </c>
      <c r="S342" s="169">
        <v>1041.29</v>
      </c>
      <c r="T342" s="169">
        <v>1150.4100000000001</v>
      </c>
      <c r="U342" s="169">
        <v>1833.42</v>
      </c>
      <c r="V342" s="168">
        <v>1007</v>
      </c>
    </row>
    <row r="343" spans="1:22" ht="15" customHeight="1" x14ac:dyDescent="0.25">
      <c r="A343" s="170" t="s">
        <v>322</v>
      </c>
      <c r="B343" s="167" t="s">
        <v>631</v>
      </c>
      <c r="C343" s="181">
        <v>81961</v>
      </c>
      <c r="D343" s="182">
        <v>390</v>
      </c>
      <c r="E343" s="182">
        <v>21016</v>
      </c>
      <c r="F343" s="182">
        <v>167753</v>
      </c>
      <c r="G343" s="182">
        <v>390</v>
      </c>
      <c r="H343" s="182">
        <v>43014</v>
      </c>
      <c r="I343" s="182">
        <v>399964</v>
      </c>
      <c r="J343" s="182">
        <v>400</v>
      </c>
      <c r="K343" s="182">
        <v>99991</v>
      </c>
      <c r="L343" s="182">
        <v>649678</v>
      </c>
      <c r="M343" s="183">
        <v>632375</v>
      </c>
      <c r="N343" s="168">
        <v>384737</v>
      </c>
      <c r="O343" s="168">
        <v>455566</v>
      </c>
      <c r="P343" s="168">
        <v>34016</v>
      </c>
      <c r="Q343" s="168">
        <v>34994</v>
      </c>
      <c r="R343" s="168">
        <v>1086963</v>
      </c>
      <c r="S343" s="169">
        <v>571.4</v>
      </c>
      <c r="T343" s="169">
        <v>556.17999999999995</v>
      </c>
      <c r="U343" s="169">
        <v>955.99</v>
      </c>
      <c r="V343" s="168">
        <v>1137</v>
      </c>
    </row>
    <row r="344" spans="1:22" ht="15" customHeight="1" x14ac:dyDescent="0.25">
      <c r="A344" s="165" t="s">
        <v>324</v>
      </c>
      <c r="B344" s="167" t="s">
        <v>632</v>
      </c>
      <c r="C344" s="181">
        <v>5966</v>
      </c>
      <c r="D344" s="182">
        <v>270</v>
      </c>
      <c r="E344" s="182">
        <v>2210</v>
      </c>
      <c r="F344" s="182">
        <v>208253</v>
      </c>
      <c r="G344" s="182">
        <v>290</v>
      </c>
      <c r="H344" s="182">
        <v>71811</v>
      </c>
      <c r="I344" s="182">
        <v>485469</v>
      </c>
      <c r="J344" s="182">
        <v>330</v>
      </c>
      <c r="K344" s="182">
        <v>147112</v>
      </c>
      <c r="L344" s="182">
        <v>699688</v>
      </c>
      <c r="M344" s="183">
        <v>868516</v>
      </c>
      <c r="N344" s="168">
        <v>566045</v>
      </c>
      <c r="O344" s="168">
        <v>292953</v>
      </c>
      <c r="P344" s="168">
        <v>32550</v>
      </c>
      <c r="Q344" s="168">
        <v>49111</v>
      </c>
      <c r="R344" s="168">
        <v>1144908</v>
      </c>
      <c r="S344" s="169">
        <v>1119.5</v>
      </c>
      <c r="T344" s="169">
        <v>1389.63</v>
      </c>
      <c r="U344" s="169">
        <v>1831.85</v>
      </c>
      <c r="V344" s="168">
        <v>625</v>
      </c>
    </row>
    <row r="345" spans="1:22" ht="15" customHeight="1" x14ac:dyDescent="0.25">
      <c r="A345" s="170" t="s">
        <v>326</v>
      </c>
      <c r="B345" s="167" t="s">
        <v>633</v>
      </c>
      <c r="C345" s="181">
        <v>75065</v>
      </c>
      <c r="D345" s="182">
        <v>350</v>
      </c>
      <c r="E345" s="182">
        <v>21447</v>
      </c>
      <c r="F345" s="182">
        <v>1558983</v>
      </c>
      <c r="G345" s="182">
        <v>350</v>
      </c>
      <c r="H345" s="182">
        <v>445424</v>
      </c>
      <c r="I345" s="182">
        <v>10304676</v>
      </c>
      <c r="J345" s="182">
        <v>380</v>
      </c>
      <c r="K345" s="182">
        <v>2711757</v>
      </c>
      <c r="L345" s="182">
        <v>11938724</v>
      </c>
      <c r="M345" s="183">
        <v>12336340</v>
      </c>
      <c r="N345" s="168">
        <v>10434075</v>
      </c>
      <c r="O345" s="168">
        <v>4355810</v>
      </c>
      <c r="P345" s="168">
        <v>969654</v>
      </c>
      <c r="Q345" s="168">
        <v>949112</v>
      </c>
      <c r="R345" s="168">
        <v>16712692</v>
      </c>
      <c r="S345" s="169">
        <v>1172.53</v>
      </c>
      <c r="T345" s="169">
        <v>1211.58</v>
      </c>
      <c r="U345" s="169">
        <v>1641.4</v>
      </c>
      <c r="V345" s="168">
        <v>10182</v>
      </c>
    </row>
    <row r="346" spans="1:22" ht="15" customHeight="1" x14ac:dyDescent="0.25">
      <c r="A346" s="165" t="s">
        <v>328</v>
      </c>
      <c r="B346" s="167" t="s">
        <v>634</v>
      </c>
      <c r="C346" s="181">
        <v>587</v>
      </c>
      <c r="D346" s="182">
        <v>300</v>
      </c>
      <c r="E346" s="182">
        <v>196</v>
      </c>
      <c r="F346" s="182">
        <v>205254</v>
      </c>
      <c r="G346" s="182">
        <v>320</v>
      </c>
      <c r="H346" s="182">
        <v>64142</v>
      </c>
      <c r="I346" s="182">
        <v>876185</v>
      </c>
      <c r="J346" s="182">
        <v>360</v>
      </c>
      <c r="K346" s="182">
        <v>243385</v>
      </c>
      <c r="L346" s="182">
        <v>1082026</v>
      </c>
      <c r="M346" s="183">
        <v>1200642</v>
      </c>
      <c r="N346" s="168">
        <v>936476</v>
      </c>
      <c r="O346" s="168">
        <v>355174</v>
      </c>
      <c r="P346" s="168">
        <v>68469</v>
      </c>
      <c r="Q346" s="168">
        <v>84459</v>
      </c>
      <c r="R346" s="168">
        <v>1539826</v>
      </c>
      <c r="S346" s="169">
        <v>1824.66</v>
      </c>
      <c r="T346" s="169">
        <v>2024.69</v>
      </c>
      <c r="U346" s="169">
        <v>2596.67</v>
      </c>
      <c r="V346" s="168">
        <v>593</v>
      </c>
    </row>
    <row r="347" spans="1:22" ht="15" customHeight="1" x14ac:dyDescent="0.25">
      <c r="A347" s="170" t="s">
        <v>330</v>
      </c>
      <c r="B347" s="167" t="s">
        <v>635</v>
      </c>
      <c r="C347" s="181">
        <v>0</v>
      </c>
      <c r="D347" s="182">
        <v>0</v>
      </c>
      <c r="E347" s="182">
        <v>0</v>
      </c>
      <c r="F347" s="182">
        <v>0</v>
      </c>
      <c r="G347" s="182">
        <v>0</v>
      </c>
      <c r="H347" s="182">
        <v>0</v>
      </c>
      <c r="I347" s="182">
        <v>765904</v>
      </c>
      <c r="J347" s="182">
        <v>336</v>
      </c>
      <c r="K347" s="182">
        <v>227948</v>
      </c>
      <c r="L347" s="182">
        <v>765904</v>
      </c>
      <c r="M347" s="183">
        <v>877078</v>
      </c>
      <c r="N347" s="168">
        <v>877078</v>
      </c>
      <c r="O347" s="168">
        <v>26067</v>
      </c>
      <c r="P347" s="168">
        <v>111093</v>
      </c>
      <c r="Q347" s="168">
        <v>79485</v>
      </c>
      <c r="R347" s="168">
        <v>934753</v>
      </c>
      <c r="S347" s="169">
        <v>15318.08</v>
      </c>
      <c r="T347" s="169">
        <v>17541.560000000001</v>
      </c>
      <c r="U347" s="169">
        <v>18695.060000000001</v>
      </c>
      <c r="V347" s="168">
        <v>50</v>
      </c>
    </row>
    <row r="348" spans="1:22" ht="15" customHeight="1" x14ac:dyDescent="0.25">
      <c r="A348" s="165" t="s">
        <v>510</v>
      </c>
      <c r="B348" s="167" t="s">
        <v>636</v>
      </c>
      <c r="C348" s="181">
        <v>102472</v>
      </c>
      <c r="D348" s="182">
        <v>380</v>
      </c>
      <c r="E348" s="182">
        <v>26966</v>
      </c>
      <c r="F348" s="182">
        <v>430895</v>
      </c>
      <c r="G348" s="182">
        <v>425</v>
      </c>
      <c r="H348" s="182">
        <v>101387</v>
      </c>
      <c r="I348" s="182">
        <v>792455</v>
      </c>
      <c r="J348" s="182">
        <v>380</v>
      </c>
      <c r="K348" s="182">
        <v>208541</v>
      </c>
      <c r="L348" s="182">
        <v>1325822</v>
      </c>
      <c r="M348" s="183">
        <v>1309936</v>
      </c>
      <c r="N348" s="168">
        <v>802406</v>
      </c>
      <c r="O348" s="168">
        <v>894064</v>
      </c>
      <c r="P348" s="168">
        <v>55626</v>
      </c>
      <c r="Q348" s="168">
        <v>121164</v>
      </c>
      <c r="R348" s="168">
        <v>2138462</v>
      </c>
      <c r="S348" s="169">
        <v>587.42999999999995</v>
      </c>
      <c r="T348" s="169">
        <v>580.39</v>
      </c>
      <c r="U348" s="169">
        <v>947.48</v>
      </c>
      <c r="V348" s="168">
        <v>2257</v>
      </c>
    </row>
    <row r="349" spans="1:22" ht="15" customHeight="1" x14ac:dyDescent="0.25">
      <c r="A349" s="170" t="s">
        <v>332</v>
      </c>
      <c r="B349" s="167" t="s">
        <v>637</v>
      </c>
      <c r="C349" s="181">
        <v>17626</v>
      </c>
      <c r="D349" s="182">
        <v>310</v>
      </c>
      <c r="E349" s="182">
        <v>5686</v>
      </c>
      <c r="F349" s="182">
        <v>36233</v>
      </c>
      <c r="G349" s="182">
        <v>310</v>
      </c>
      <c r="H349" s="182">
        <v>11688</v>
      </c>
      <c r="I349" s="182">
        <v>836799</v>
      </c>
      <c r="J349" s="182">
        <v>380</v>
      </c>
      <c r="K349" s="182">
        <v>220210</v>
      </c>
      <c r="L349" s="182">
        <v>890658</v>
      </c>
      <c r="M349" s="183">
        <v>914514</v>
      </c>
      <c r="N349" s="168">
        <v>847307</v>
      </c>
      <c r="O349" s="168">
        <v>249662</v>
      </c>
      <c r="P349" s="168">
        <v>16978</v>
      </c>
      <c r="Q349" s="168">
        <v>77071</v>
      </c>
      <c r="R349" s="168">
        <v>1104083</v>
      </c>
      <c r="S349" s="169">
        <v>2272.09</v>
      </c>
      <c r="T349" s="169">
        <v>2332.94</v>
      </c>
      <c r="U349" s="169">
        <v>2816.54</v>
      </c>
      <c r="V349" s="168">
        <v>392</v>
      </c>
    </row>
    <row r="350" spans="1:22" ht="15" customHeight="1" x14ac:dyDescent="0.25">
      <c r="A350" s="165" t="s">
        <v>334</v>
      </c>
      <c r="B350" s="167" t="s">
        <v>638</v>
      </c>
      <c r="C350" s="181">
        <v>25973</v>
      </c>
      <c r="D350" s="182">
        <v>380</v>
      </c>
      <c r="E350" s="182">
        <v>6835</v>
      </c>
      <c r="F350" s="182">
        <v>45488</v>
      </c>
      <c r="G350" s="182">
        <v>400</v>
      </c>
      <c r="H350" s="182">
        <v>11372</v>
      </c>
      <c r="I350" s="182">
        <v>246512</v>
      </c>
      <c r="J350" s="182">
        <v>400</v>
      </c>
      <c r="K350" s="182">
        <v>61628</v>
      </c>
      <c r="L350" s="182">
        <v>317973</v>
      </c>
      <c r="M350" s="183">
        <v>306914</v>
      </c>
      <c r="N350" s="168">
        <v>237127</v>
      </c>
      <c r="O350" s="168">
        <v>135150</v>
      </c>
      <c r="P350" s="168">
        <v>14358</v>
      </c>
      <c r="Q350" s="168">
        <v>21566</v>
      </c>
      <c r="R350" s="168">
        <v>434856</v>
      </c>
      <c r="S350" s="169">
        <v>1074.23</v>
      </c>
      <c r="T350" s="169">
        <v>1036.8699999999999</v>
      </c>
      <c r="U350" s="169">
        <v>1469.11</v>
      </c>
      <c r="V350" s="168">
        <v>296</v>
      </c>
    </row>
    <row r="351" spans="1:22" ht="15" customHeight="1" x14ac:dyDescent="0.25">
      <c r="A351" s="170" t="s">
        <v>514</v>
      </c>
      <c r="B351" s="167" t="s">
        <v>639</v>
      </c>
      <c r="C351" s="181">
        <v>19770</v>
      </c>
      <c r="D351" s="182">
        <v>380</v>
      </c>
      <c r="E351" s="182">
        <v>5203</v>
      </c>
      <c r="F351" s="182">
        <v>105401</v>
      </c>
      <c r="G351" s="182">
        <v>425</v>
      </c>
      <c r="H351" s="182">
        <v>24800</v>
      </c>
      <c r="I351" s="182">
        <v>224908</v>
      </c>
      <c r="J351" s="182">
        <v>380</v>
      </c>
      <c r="K351" s="182">
        <v>59186</v>
      </c>
      <c r="L351" s="182">
        <v>350079</v>
      </c>
      <c r="M351" s="183">
        <v>347175</v>
      </c>
      <c r="N351" s="168">
        <v>227732</v>
      </c>
      <c r="O351" s="168">
        <v>218164</v>
      </c>
      <c r="P351" s="168">
        <v>34826</v>
      </c>
      <c r="Q351" s="168">
        <v>20700</v>
      </c>
      <c r="R351" s="168">
        <v>579465</v>
      </c>
      <c r="S351" s="169">
        <v>744.85</v>
      </c>
      <c r="T351" s="169">
        <v>738.67</v>
      </c>
      <c r="U351" s="169">
        <v>1232.9100000000001</v>
      </c>
      <c r="V351" s="168">
        <v>470</v>
      </c>
    </row>
    <row r="352" spans="1:22" ht="15" customHeight="1" x14ac:dyDescent="0.25">
      <c r="A352" s="165" t="s">
        <v>516</v>
      </c>
      <c r="B352" s="167" t="s">
        <v>640</v>
      </c>
      <c r="C352" s="181">
        <v>100919</v>
      </c>
      <c r="D352" s="182">
        <v>390</v>
      </c>
      <c r="E352" s="182">
        <v>25877</v>
      </c>
      <c r="F352" s="182">
        <v>190681</v>
      </c>
      <c r="G352" s="182">
        <v>425</v>
      </c>
      <c r="H352" s="182">
        <v>44866</v>
      </c>
      <c r="I352" s="182">
        <v>888321</v>
      </c>
      <c r="J352" s="182">
        <v>390</v>
      </c>
      <c r="K352" s="182">
        <v>227775</v>
      </c>
      <c r="L352" s="182">
        <v>1179921</v>
      </c>
      <c r="M352" s="183">
        <v>1148067</v>
      </c>
      <c r="N352" s="168">
        <v>876412</v>
      </c>
      <c r="O352" s="168">
        <v>578612</v>
      </c>
      <c r="P352" s="168">
        <v>40584</v>
      </c>
      <c r="Q352" s="168">
        <v>79669</v>
      </c>
      <c r="R352" s="168">
        <v>1687594</v>
      </c>
      <c r="S352" s="169">
        <v>902.08</v>
      </c>
      <c r="T352" s="169">
        <v>877.73</v>
      </c>
      <c r="U352" s="169">
        <v>1290.21</v>
      </c>
      <c r="V352" s="168">
        <v>1308</v>
      </c>
    </row>
    <row r="353" spans="1:22" ht="15" customHeight="1" x14ac:dyDescent="0.25">
      <c r="A353" s="170" t="s">
        <v>336</v>
      </c>
      <c r="B353" s="167" t="s">
        <v>641</v>
      </c>
      <c r="C353" s="181">
        <v>17959</v>
      </c>
      <c r="D353" s="182">
        <v>380</v>
      </c>
      <c r="E353" s="182">
        <v>4726</v>
      </c>
      <c r="F353" s="182">
        <v>101387</v>
      </c>
      <c r="G353" s="182">
        <v>425</v>
      </c>
      <c r="H353" s="182">
        <v>23856</v>
      </c>
      <c r="I353" s="182">
        <v>461065</v>
      </c>
      <c r="J353" s="182">
        <v>380</v>
      </c>
      <c r="K353" s="182">
        <v>121333</v>
      </c>
      <c r="L353" s="182">
        <v>580411</v>
      </c>
      <c r="M353" s="183">
        <v>580809</v>
      </c>
      <c r="N353" s="168">
        <v>466855</v>
      </c>
      <c r="O353" s="168">
        <v>298073</v>
      </c>
      <c r="P353" s="168">
        <v>16027</v>
      </c>
      <c r="Q353" s="168">
        <v>78340</v>
      </c>
      <c r="R353" s="168">
        <v>816569</v>
      </c>
      <c r="S353" s="169">
        <v>774.91</v>
      </c>
      <c r="T353" s="169">
        <v>775.45</v>
      </c>
      <c r="U353" s="169">
        <v>1090.21</v>
      </c>
      <c r="V353" s="168">
        <v>749</v>
      </c>
    </row>
    <row r="354" spans="1:22" ht="15" customHeight="1" x14ac:dyDescent="0.25">
      <c r="A354" s="165" t="s">
        <v>338</v>
      </c>
      <c r="B354" s="167" t="s">
        <v>642</v>
      </c>
      <c r="C354" s="181">
        <v>13035</v>
      </c>
      <c r="D354" s="182">
        <v>280</v>
      </c>
      <c r="E354" s="182">
        <v>4655</v>
      </c>
      <c r="F354" s="182">
        <v>40594</v>
      </c>
      <c r="G354" s="182">
        <v>290</v>
      </c>
      <c r="H354" s="182">
        <v>13998</v>
      </c>
      <c r="I354" s="182">
        <v>622708</v>
      </c>
      <c r="J354" s="182">
        <v>340</v>
      </c>
      <c r="K354" s="182">
        <v>183149</v>
      </c>
      <c r="L354" s="182">
        <v>676337</v>
      </c>
      <c r="M354" s="183">
        <v>777926</v>
      </c>
      <c r="N354" s="168">
        <v>704707</v>
      </c>
      <c r="O354" s="168">
        <v>206525</v>
      </c>
      <c r="P354" s="168">
        <v>24373</v>
      </c>
      <c r="Q354" s="168">
        <v>113352</v>
      </c>
      <c r="R354" s="168">
        <v>895472</v>
      </c>
      <c r="S354" s="169">
        <v>1439.01</v>
      </c>
      <c r="T354" s="169">
        <v>1655.16</v>
      </c>
      <c r="U354" s="169">
        <v>1905.26</v>
      </c>
      <c r="V354" s="168">
        <v>470</v>
      </c>
    </row>
    <row r="355" spans="1:22" ht="15" customHeight="1" x14ac:dyDescent="0.25">
      <c r="A355" s="170" t="s">
        <v>340</v>
      </c>
      <c r="B355" s="167" t="s">
        <v>643</v>
      </c>
      <c r="C355" s="181">
        <v>19288</v>
      </c>
      <c r="D355" s="182">
        <v>280</v>
      </c>
      <c r="E355" s="182">
        <v>6889</v>
      </c>
      <c r="F355" s="182">
        <v>92297</v>
      </c>
      <c r="G355" s="182">
        <v>300</v>
      </c>
      <c r="H355" s="182">
        <v>30766</v>
      </c>
      <c r="I355" s="182">
        <v>288339</v>
      </c>
      <c r="J355" s="182">
        <v>340</v>
      </c>
      <c r="K355" s="182">
        <v>84806</v>
      </c>
      <c r="L355" s="182">
        <v>399924</v>
      </c>
      <c r="M355" s="183">
        <v>475948</v>
      </c>
      <c r="N355" s="168">
        <v>326308</v>
      </c>
      <c r="O355" s="168">
        <v>206525</v>
      </c>
      <c r="P355" s="168">
        <v>17652</v>
      </c>
      <c r="Q355" s="168">
        <v>30602</v>
      </c>
      <c r="R355" s="168">
        <v>669523</v>
      </c>
      <c r="S355" s="169">
        <v>764.67</v>
      </c>
      <c r="T355" s="169">
        <v>910.04</v>
      </c>
      <c r="U355" s="169">
        <v>1280.1600000000001</v>
      </c>
      <c r="V355" s="168">
        <v>523</v>
      </c>
    </row>
    <row r="356" spans="1:22" ht="15" customHeight="1" x14ac:dyDescent="0.25">
      <c r="A356" s="165" t="s">
        <v>342</v>
      </c>
      <c r="B356" s="167" t="s">
        <v>644</v>
      </c>
      <c r="C356" s="181">
        <v>33528</v>
      </c>
      <c r="D356" s="182">
        <v>350</v>
      </c>
      <c r="E356" s="182">
        <v>9579</v>
      </c>
      <c r="F356" s="182">
        <v>215051</v>
      </c>
      <c r="G356" s="182">
        <v>350</v>
      </c>
      <c r="H356" s="182">
        <v>61443</v>
      </c>
      <c r="I356" s="182">
        <v>1362610</v>
      </c>
      <c r="J356" s="182">
        <v>380</v>
      </c>
      <c r="K356" s="182">
        <v>358582</v>
      </c>
      <c r="L356" s="182">
        <v>1611189</v>
      </c>
      <c r="M356" s="183">
        <v>1664472</v>
      </c>
      <c r="N356" s="168">
        <v>1379721</v>
      </c>
      <c r="O356" s="168">
        <v>749139</v>
      </c>
      <c r="P356" s="168">
        <v>118719</v>
      </c>
      <c r="Q356" s="168">
        <v>216127</v>
      </c>
      <c r="R356" s="168">
        <v>2316203</v>
      </c>
      <c r="S356" s="169">
        <v>1026.8900000000001</v>
      </c>
      <c r="T356" s="169">
        <v>1060.8499999999999</v>
      </c>
      <c r="U356" s="169">
        <v>1476.23</v>
      </c>
      <c r="V356" s="168">
        <v>1569</v>
      </c>
    </row>
    <row r="357" spans="1:22" ht="15" customHeight="1" x14ac:dyDescent="0.25">
      <c r="A357" s="170" t="s">
        <v>344</v>
      </c>
      <c r="B357" s="167" t="s">
        <v>645</v>
      </c>
      <c r="C357" s="181">
        <v>39311</v>
      </c>
      <c r="D357" s="182">
        <v>380</v>
      </c>
      <c r="E357" s="182">
        <v>10345</v>
      </c>
      <c r="F357" s="182">
        <v>44002</v>
      </c>
      <c r="G357" s="182">
        <v>425</v>
      </c>
      <c r="H357" s="182">
        <v>10353</v>
      </c>
      <c r="I357" s="182">
        <v>76134</v>
      </c>
      <c r="J357" s="182">
        <v>380</v>
      </c>
      <c r="K357" s="182">
        <v>20035</v>
      </c>
      <c r="L357" s="182">
        <v>159447</v>
      </c>
      <c r="M357" s="183">
        <v>154539</v>
      </c>
      <c r="N357" s="168">
        <v>77090</v>
      </c>
      <c r="O357" s="168">
        <v>107995</v>
      </c>
      <c r="P357" s="168">
        <v>9460</v>
      </c>
      <c r="Q357" s="168">
        <v>6959</v>
      </c>
      <c r="R357" s="168">
        <v>265035</v>
      </c>
      <c r="S357" s="169">
        <v>741.61</v>
      </c>
      <c r="T357" s="169">
        <v>718.79</v>
      </c>
      <c r="U357" s="169">
        <v>1232.72</v>
      </c>
      <c r="V357" s="168">
        <v>215</v>
      </c>
    </row>
    <row r="358" spans="1:22" ht="15" customHeight="1" x14ac:dyDescent="0.25">
      <c r="A358" s="165" t="s">
        <v>523</v>
      </c>
      <c r="B358" s="167" t="s">
        <v>646</v>
      </c>
      <c r="C358" s="181">
        <v>12675</v>
      </c>
      <c r="D358" s="182">
        <v>290</v>
      </c>
      <c r="E358" s="182">
        <v>4371</v>
      </c>
      <c r="F358" s="182">
        <v>73406</v>
      </c>
      <c r="G358" s="182">
        <v>290</v>
      </c>
      <c r="H358" s="182">
        <v>25312</v>
      </c>
      <c r="I358" s="182">
        <v>624015</v>
      </c>
      <c r="J358" s="182">
        <v>320</v>
      </c>
      <c r="K358" s="182">
        <v>195005</v>
      </c>
      <c r="L358" s="182">
        <v>710096</v>
      </c>
      <c r="M358" s="183">
        <v>869062</v>
      </c>
      <c r="N358" s="168">
        <v>750323</v>
      </c>
      <c r="O358" s="168">
        <v>318400</v>
      </c>
      <c r="P358" s="168">
        <v>40598</v>
      </c>
      <c r="Q358" s="168">
        <v>68249</v>
      </c>
      <c r="R358" s="168">
        <v>1159811</v>
      </c>
      <c r="S358" s="169">
        <v>1072.6500000000001</v>
      </c>
      <c r="T358" s="169">
        <v>1312.78</v>
      </c>
      <c r="U358" s="169">
        <v>1751.98</v>
      </c>
      <c r="V358" s="168">
        <v>662</v>
      </c>
    </row>
    <row r="359" spans="1:22" ht="15" customHeight="1" x14ac:dyDescent="0.25">
      <c r="A359" s="170" t="s">
        <v>348</v>
      </c>
      <c r="B359" s="167" t="s">
        <v>647</v>
      </c>
      <c r="C359" s="181">
        <v>83401</v>
      </c>
      <c r="D359" s="182">
        <v>410</v>
      </c>
      <c r="E359" s="182">
        <v>20342</v>
      </c>
      <c r="F359" s="182">
        <v>255185</v>
      </c>
      <c r="G359" s="182">
        <v>485</v>
      </c>
      <c r="H359" s="182">
        <v>52615</v>
      </c>
      <c r="I359" s="182">
        <v>1278505</v>
      </c>
      <c r="J359" s="182">
        <v>410</v>
      </c>
      <c r="K359" s="182">
        <v>311830</v>
      </c>
      <c r="L359" s="182">
        <v>1617091</v>
      </c>
      <c r="M359" s="183">
        <v>1484645</v>
      </c>
      <c r="N359" s="168">
        <v>1199836</v>
      </c>
      <c r="O359" s="168">
        <v>519340</v>
      </c>
      <c r="P359" s="168">
        <v>62277</v>
      </c>
      <c r="Q359" s="168">
        <v>111327</v>
      </c>
      <c r="R359" s="168">
        <v>1954935</v>
      </c>
      <c r="S359" s="169">
        <v>1290.58</v>
      </c>
      <c r="T359" s="169">
        <v>1184.8699999999999</v>
      </c>
      <c r="U359" s="169">
        <v>1560.2</v>
      </c>
      <c r="V359" s="168">
        <v>1253</v>
      </c>
    </row>
    <row r="360" spans="1:22" ht="15" customHeight="1" x14ac:dyDescent="0.25">
      <c r="A360" s="165" t="s">
        <v>350</v>
      </c>
      <c r="B360" s="167" t="s">
        <v>648</v>
      </c>
      <c r="C360" s="181">
        <v>38240</v>
      </c>
      <c r="D360" s="182">
        <v>380</v>
      </c>
      <c r="E360" s="182">
        <v>10063</v>
      </c>
      <c r="F360" s="182">
        <v>35917</v>
      </c>
      <c r="G360" s="182">
        <v>425</v>
      </c>
      <c r="H360" s="182">
        <v>8451</v>
      </c>
      <c r="I360" s="182">
        <v>52788</v>
      </c>
      <c r="J360" s="182">
        <v>380</v>
      </c>
      <c r="K360" s="182">
        <v>13892</v>
      </c>
      <c r="L360" s="182">
        <v>126945</v>
      </c>
      <c r="M360" s="183">
        <v>122134</v>
      </c>
      <c r="N360" s="168">
        <v>53451</v>
      </c>
      <c r="O360" s="168">
        <v>110167</v>
      </c>
      <c r="P360" s="168">
        <v>6377</v>
      </c>
      <c r="Q360" s="168">
        <v>4871</v>
      </c>
      <c r="R360" s="168">
        <v>233807</v>
      </c>
      <c r="S360" s="169">
        <v>533.38</v>
      </c>
      <c r="T360" s="169">
        <v>513.16999999999996</v>
      </c>
      <c r="U360" s="169">
        <v>982.38</v>
      </c>
      <c r="V360" s="168">
        <v>238</v>
      </c>
    </row>
    <row r="361" spans="1:22" ht="15" customHeight="1" x14ac:dyDescent="0.25">
      <c r="A361" s="170" t="s">
        <v>352</v>
      </c>
      <c r="B361" s="167" t="s">
        <v>649</v>
      </c>
      <c r="C361" s="181">
        <v>8750</v>
      </c>
      <c r="D361" s="182">
        <v>380</v>
      </c>
      <c r="E361" s="182">
        <v>2303</v>
      </c>
      <c r="F361" s="182">
        <v>57642</v>
      </c>
      <c r="G361" s="182">
        <v>425</v>
      </c>
      <c r="H361" s="182">
        <v>13563</v>
      </c>
      <c r="I361" s="182">
        <v>150755</v>
      </c>
      <c r="J361" s="182">
        <v>380</v>
      </c>
      <c r="K361" s="182">
        <v>39672</v>
      </c>
      <c r="L361" s="182">
        <v>217147</v>
      </c>
      <c r="M361" s="183">
        <v>216138</v>
      </c>
      <c r="N361" s="168">
        <v>152648</v>
      </c>
      <c r="O361" s="168">
        <v>191320</v>
      </c>
      <c r="P361" s="168">
        <v>4051</v>
      </c>
      <c r="Q361" s="168">
        <v>22730</v>
      </c>
      <c r="R361" s="168">
        <v>388779</v>
      </c>
      <c r="S361" s="169">
        <v>502.66</v>
      </c>
      <c r="T361" s="169">
        <v>500.32</v>
      </c>
      <c r="U361" s="169">
        <v>899.95</v>
      </c>
      <c r="V361" s="168">
        <v>432</v>
      </c>
    </row>
    <row r="362" spans="1:22" ht="15" customHeight="1" x14ac:dyDescent="0.25">
      <c r="A362" s="165" t="s">
        <v>528</v>
      </c>
      <c r="B362" s="167" t="s">
        <v>650</v>
      </c>
      <c r="C362" s="181">
        <v>26437</v>
      </c>
      <c r="D362" s="182">
        <v>390</v>
      </c>
      <c r="E362" s="182">
        <v>6779</v>
      </c>
      <c r="F362" s="182">
        <v>295617</v>
      </c>
      <c r="G362" s="182">
        <v>435</v>
      </c>
      <c r="H362" s="182">
        <v>67958</v>
      </c>
      <c r="I362" s="182">
        <v>1238113</v>
      </c>
      <c r="J362" s="182">
        <v>380</v>
      </c>
      <c r="K362" s="182">
        <v>325819</v>
      </c>
      <c r="L362" s="182">
        <v>1560167</v>
      </c>
      <c r="M362" s="183">
        <v>1555722</v>
      </c>
      <c r="N362" s="168">
        <v>1253660</v>
      </c>
      <c r="O362" s="168">
        <v>1014938</v>
      </c>
      <c r="P362" s="168">
        <v>63509</v>
      </c>
      <c r="Q362" s="168">
        <v>174123</v>
      </c>
      <c r="R362" s="168">
        <v>2460046</v>
      </c>
      <c r="S362" s="169">
        <v>822.44</v>
      </c>
      <c r="T362" s="169">
        <v>820.1</v>
      </c>
      <c r="U362" s="169">
        <v>1296.81</v>
      </c>
      <c r="V362" s="168">
        <v>1897</v>
      </c>
    </row>
    <row r="363" spans="1:22" ht="15" customHeight="1" x14ac:dyDescent="0.25">
      <c r="A363" s="170" t="s">
        <v>356</v>
      </c>
      <c r="B363" s="167" t="s">
        <v>651</v>
      </c>
      <c r="C363" s="181">
        <v>86903</v>
      </c>
      <c r="D363" s="182">
        <v>280</v>
      </c>
      <c r="E363" s="182">
        <v>31037</v>
      </c>
      <c r="F363" s="182">
        <v>47247</v>
      </c>
      <c r="G363" s="182">
        <v>280</v>
      </c>
      <c r="H363" s="182">
        <v>16874</v>
      </c>
      <c r="I363" s="182">
        <v>6924298</v>
      </c>
      <c r="J363" s="182">
        <v>380</v>
      </c>
      <c r="K363" s="182">
        <v>1822184</v>
      </c>
      <c r="L363" s="182">
        <v>7058448</v>
      </c>
      <c r="M363" s="183">
        <v>7185323</v>
      </c>
      <c r="N363" s="168">
        <v>7011249</v>
      </c>
      <c r="O363" s="168">
        <v>364794</v>
      </c>
      <c r="P363" s="168">
        <v>311973</v>
      </c>
      <c r="Q363" s="168">
        <v>637761</v>
      </c>
      <c r="R363" s="168">
        <v>7224329</v>
      </c>
      <c r="S363" s="169">
        <v>21324.62</v>
      </c>
      <c r="T363" s="169">
        <v>21707.919999999998</v>
      </c>
      <c r="U363" s="169">
        <v>21825.77</v>
      </c>
      <c r="V363" s="168">
        <v>331</v>
      </c>
    </row>
    <row r="364" spans="1:22" ht="15" customHeight="1" x14ac:dyDescent="0.25">
      <c r="A364" s="165" t="s">
        <v>358</v>
      </c>
      <c r="B364" s="167" t="s">
        <v>652</v>
      </c>
      <c r="C364" s="181">
        <v>49627</v>
      </c>
      <c r="D364" s="182">
        <v>302</v>
      </c>
      <c r="E364" s="182">
        <v>16433</v>
      </c>
      <c r="F364" s="182">
        <v>542067</v>
      </c>
      <c r="G364" s="182">
        <v>367</v>
      </c>
      <c r="H364" s="182">
        <v>147702</v>
      </c>
      <c r="I364" s="182">
        <v>3580651</v>
      </c>
      <c r="J364" s="182">
        <v>400</v>
      </c>
      <c r="K364" s="182">
        <v>895163</v>
      </c>
      <c r="L364" s="182">
        <v>4172345</v>
      </c>
      <c r="M364" s="183">
        <v>4106582</v>
      </c>
      <c r="N364" s="168">
        <v>3444334</v>
      </c>
      <c r="O364" s="168">
        <v>2038256</v>
      </c>
      <c r="P364" s="168">
        <v>166151</v>
      </c>
      <c r="Q364" s="168">
        <v>313281</v>
      </c>
      <c r="R364" s="168">
        <v>5997708</v>
      </c>
      <c r="S364" s="169">
        <v>1066.55</v>
      </c>
      <c r="T364" s="169">
        <v>1049.74</v>
      </c>
      <c r="U364" s="169">
        <v>1533.16</v>
      </c>
      <c r="V364" s="168">
        <v>3912</v>
      </c>
    </row>
    <row r="365" spans="1:22" ht="15" customHeight="1" x14ac:dyDescent="0.25">
      <c r="A365" s="170" t="s">
        <v>360</v>
      </c>
      <c r="B365" s="167" t="s">
        <v>653</v>
      </c>
      <c r="C365" s="181">
        <v>24933</v>
      </c>
      <c r="D365" s="182">
        <v>370</v>
      </c>
      <c r="E365" s="182">
        <v>6739</v>
      </c>
      <c r="F365" s="182">
        <v>57639</v>
      </c>
      <c r="G365" s="182">
        <v>390</v>
      </c>
      <c r="H365" s="182">
        <v>14779</v>
      </c>
      <c r="I365" s="182">
        <v>260638</v>
      </c>
      <c r="J365" s="182">
        <v>380</v>
      </c>
      <c r="K365" s="182">
        <v>68589</v>
      </c>
      <c r="L365" s="182">
        <v>343210</v>
      </c>
      <c r="M365" s="183">
        <v>347370</v>
      </c>
      <c r="N365" s="168">
        <v>263911</v>
      </c>
      <c r="O365" s="168">
        <v>205129</v>
      </c>
      <c r="P365" s="168">
        <v>16000</v>
      </c>
      <c r="Q365" s="168">
        <v>24081</v>
      </c>
      <c r="R365" s="168">
        <v>544418</v>
      </c>
      <c r="S365" s="169">
        <v>833.03</v>
      </c>
      <c r="T365" s="169">
        <v>843.13</v>
      </c>
      <c r="U365" s="169">
        <v>1321.4</v>
      </c>
      <c r="V365" s="168">
        <v>412</v>
      </c>
    </row>
    <row r="366" spans="1:22" ht="15" customHeight="1" x14ac:dyDescent="0.25">
      <c r="A366" s="165" t="s">
        <v>362</v>
      </c>
      <c r="B366" s="167" t="s">
        <v>654</v>
      </c>
      <c r="C366" s="181">
        <v>26046</v>
      </c>
      <c r="D366" s="182">
        <v>350</v>
      </c>
      <c r="E366" s="182">
        <v>7442</v>
      </c>
      <c r="F366" s="182">
        <v>1566816</v>
      </c>
      <c r="G366" s="182">
        <v>370</v>
      </c>
      <c r="H366" s="182">
        <v>423464</v>
      </c>
      <c r="I366" s="182">
        <v>6012904</v>
      </c>
      <c r="J366" s="182">
        <v>380</v>
      </c>
      <c r="K366" s="182">
        <v>1582343</v>
      </c>
      <c r="L366" s="182">
        <v>7605766</v>
      </c>
      <c r="M366" s="183">
        <v>7853189</v>
      </c>
      <c r="N366" s="168">
        <v>6088410</v>
      </c>
      <c r="O366" s="168">
        <v>2061842</v>
      </c>
      <c r="P366" s="168">
        <v>530795</v>
      </c>
      <c r="Q366" s="168">
        <v>553779</v>
      </c>
      <c r="R366" s="168">
        <v>9892047</v>
      </c>
      <c r="S366" s="169">
        <v>1909.56</v>
      </c>
      <c r="T366" s="169">
        <v>1971.68</v>
      </c>
      <c r="U366" s="169">
        <v>2483.5700000000002</v>
      </c>
      <c r="V366" s="168">
        <v>3983</v>
      </c>
    </row>
    <row r="367" spans="1:22" ht="15" customHeight="1" x14ac:dyDescent="0.25">
      <c r="A367" s="170" t="s">
        <v>542</v>
      </c>
      <c r="B367" s="167" t="s">
        <v>655</v>
      </c>
      <c r="C367" s="181">
        <v>27197</v>
      </c>
      <c r="D367" s="182">
        <v>380</v>
      </c>
      <c r="E367" s="182">
        <v>7157</v>
      </c>
      <c r="F367" s="182">
        <v>202173</v>
      </c>
      <c r="G367" s="182">
        <v>425</v>
      </c>
      <c r="H367" s="182">
        <v>47570</v>
      </c>
      <c r="I367" s="182">
        <v>104606</v>
      </c>
      <c r="J367" s="182">
        <v>380</v>
      </c>
      <c r="K367" s="182">
        <v>27528</v>
      </c>
      <c r="L367" s="182">
        <v>333976</v>
      </c>
      <c r="M367" s="183">
        <v>325502</v>
      </c>
      <c r="N367" s="168">
        <v>105920</v>
      </c>
      <c r="O367" s="168">
        <v>535787</v>
      </c>
      <c r="P367" s="168">
        <v>20861</v>
      </c>
      <c r="Q367" s="168">
        <v>16104</v>
      </c>
      <c r="R367" s="168">
        <v>866046</v>
      </c>
      <c r="S367" s="169">
        <v>253.01</v>
      </c>
      <c r="T367" s="169">
        <v>246.59</v>
      </c>
      <c r="U367" s="169">
        <v>656.1</v>
      </c>
      <c r="V367" s="168">
        <v>1320</v>
      </c>
    </row>
    <row r="368" spans="1:22" ht="15" customHeight="1" x14ac:dyDescent="0.25">
      <c r="A368" s="165" t="s">
        <v>368</v>
      </c>
      <c r="B368" s="167" t="s">
        <v>656</v>
      </c>
      <c r="C368" s="181">
        <v>20686</v>
      </c>
      <c r="D368" s="182">
        <v>320</v>
      </c>
      <c r="E368" s="182">
        <v>6464</v>
      </c>
      <c r="F368" s="182">
        <v>117459</v>
      </c>
      <c r="G368" s="182">
        <v>320</v>
      </c>
      <c r="H368" s="182">
        <v>36706</v>
      </c>
      <c r="I368" s="182">
        <v>782288</v>
      </c>
      <c r="J368" s="182">
        <v>380</v>
      </c>
      <c r="K368" s="182">
        <v>205865</v>
      </c>
      <c r="L368" s="182">
        <v>920433</v>
      </c>
      <c r="M368" s="183">
        <v>964724</v>
      </c>
      <c r="N368" s="168">
        <v>792111</v>
      </c>
      <c r="O368" s="168">
        <v>505530</v>
      </c>
      <c r="P368" s="168">
        <v>22979</v>
      </c>
      <c r="Q368" s="168">
        <v>72050</v>
      </c>
      <c r="R368" s="168">
        <v>1421183</v>
      </c>
      <c r="S368" s="169">
        <v>964.81</v>
      </c>
      <c r="T368" s="169">
        <v>1011.24</v>
      </c>
      <c r="U368" s="169">
        <v>1489.71</v>
      </c>
      <c r="V368" s="168">
        <v>954</v>
      </c>
    </row>
    <row r="369" spans="1:22" ht="15" customHeight="1" x14ac:dyDescent="0.25">
      <c r="A369" s="170" t="s">
        <v>370</v>
      </c>
      <c r="B369" s="167" t="s">
        <v>657</v>
      </c>
      <c r="C369" s="181">
        <v>18176</v>
      </c>
      <c r="D369" s="182">
        <v>310</v>
      </c>
      <c r="E369" s="182">
        <v>5863</v>
      </c>
      <c r="F369" s="182">
        <v>57815</v>
      </c>
      <c r="G369" s="182">
        <v>310</v>
      </c>
      <c r="H369" s="182">
        <v>18650</v>
      </c>
      <c r="I369" s="182">
        <v>52630</v>
      </c>
      <c r="J369" s="182">
        <v>340</v>
      </c>
      <c r="K369" s="182">
        <v>15479</v>
      </c>
      <c r="L369" s="182">
        <v>128621</v>
      </c>
      <c r="M369" s="183">
        <v>155967</v>
      </c>
      <c r="N369" s="168">
        <v>59560</v>
      </c>
      <c r="O369" s="168">
        <v>218628</v>
      </c>
      <c r="P369" s="168">
        <v>6966</v>
      </c>
      <c r="Q369" s="168">
        <v>9784</v>
      </c>
      <c r="R369" s="168">
        <v>371777</v>
      </c>
      <c r="S369" s="169">
        <v>161.38</v>
      </c>
      <c r="T369" s="169">
        <v>195.69</v>
      </c>
      <c r="U369" s="169">
        <v>466.47</v>
      </c>
      <c r="V369" s="168">
        <v>797</v>
      </c>
    </row>
    <row r="370" spans="1:22" ht="15" customHeight="1" x14ac:dyDescent="0.25">
      <c r="A370" s="165" t="s">
        <v>372</v>
      </c>
      <c r="B370" s="167" t="s">
        <v>658</v>
      </c>
      <c r="C370" s="181">
        <v>28285</v>
      </c>
      <c r="D370" s="182">
        <v>290</v>
      </c>
      <c r="E370" s="182">
        <v>9753</v>
      </c>
      <c r="F370" s="182">
        <v>86203</v>
      </c>
      <c r="G370" s="182">
        <v>290</v>
      </c>
      <c r="H370" s="182">
        <v>29725</v>
      </c>
      <c r="I370" s="182">
        <v>696363</v>
      </c>
      <c r="J370" s="182">
        <v>340</v>
      </c>
      <c r="K370" s="182">
        <v>204813</v>
      </c>
      <c r="L370" s="182">
        <v>810851</v>
      </c>
      <c r="M370" s="183">
        <v>943096</v>
      </c>
      <c r="N370" s="168">
        <v>788061</v>
      </c>
      <c r="O370" s="168">
        <v>387448</v>
      </c>
      <c r="P370" s="168">
        <v>28785</v>
      </c>
      <c r="Q370" s="168">
        <v>123418</v>
      </c>
      <c r="R370" s="168">
        <v>1235911</v>
      </c>
      <c r="S370" s="169">
        <v>986.44</v>
      </c>
      <c r="T370" s="169">
        <v>1147.32</v>
      </c>
      <c r="U370" s="169">
        <v>1503.54</v>
      </c>
      <c r="V370" s="168">
        <v>822</v>
      </c>
    </row>
    <row r="371" spans="1:22" ht="15" customHeight="1" x14ac:dyDescent="0.25">
      <c r="A371" s="170" t="s">
        <v>374</v>
      </c>
      <c r="B371" s="167" t="s">
        <v>659</v>
      </c>
      <c r="C371" s="181">
        <v>8065</v>
      </c>
      <c r="D371" s="182">
        <v>350</v>
      </c>
      <c r="E371" s="182">
        <v>2304</v>
      </c>
      <c r="F371" s="182">
        <v>28800</v>
      </c>
      <c r="G371" s="182">
        <v>350</v>
      </c>
      <c r="H371" s="182">
        <v>8229</v>
      </c>
      <c r="I371" s="182">
        <v>501432</v>
      </c>
      <c r="J371" s="182">
        <v>400</v>
      </c>
      <c r="K371" s="182">
        <v>125358</v>
      </c>
      <c r="L371" s="182">
        <v>538297</v>
      </c>
      <c r="M371" s="183">
        <v>523924</v>
      </c>
      <c r="N371" s="168">
        <v>482342</v>
      </c>
      <c r="O371" s="168">
        <v>151286</v>
      </c>
      <c r="P371" s="168">
        <v>17346</v>
      </c>
      <c r="Q371" s="168">
        <v>43873</v>
      </c>
      <c r="R371" s="168">
        <v>648683</v>
      </c>
      <c r="S371" s="169">
        <v>1908.85</v>
      </c>
      <c r="T371" s="169">
        <v>1857.89</v>
      </c>
      <c r="U371" s="169">
        <v>2300.29</v>
      </c>
      <c r="V371" s="168">
        <v>282</v>
      </c>
    </row>
    <row r="372" spans="1:22" ht="15" customHeight="1" x14ac:dyDescent="0.25">
      <c r="A372" s="165" t="s">
        <v>550</v>
      </c>
      <c r="B372" s="167" t="s">
        <v>660</v>
      </c>
      <c r="C372" s="181">
        <v>14809</v>
      </c>
      <c r="D372" s="182">
        <v>280</v>
      </c>
      <c r="E372" s="182">
        <v>5289</v>
      </c>
      <c r="F372" s="182">
        <v>24071</v>
      </c>
      <c r="G372" s="182">
        <v>290</v>
      </c>
      <c r="H372" s="182">
        <v>8300</v>
      </c>
      <c r="I372" s="182">
        <v>383053</v>
      </c>
      <c r="J372" s="182">
        <v>380</v>
      </c>
      <c r="K372" s="182">
        <v>100803</v>
      </c>
      <c r="L372" s="182">
        <v>421933</v>
      </c>
      <c r="M372" s="183">
        <v>439813</v>
      </c>
      <c r="N372" s="168">
        <v>387863</v>
      </c>
      <c r="O372" s="168">
        <v>177199</v>
      </c>
      <c r="P372" s="168">
        <v>13092</v>
      </c>
      <c r="Q372" s="168">
        <v>35280</v>
      </c>
      <c r="R372" s="168">
        <v>594824</v>
      </c>
      <c r="S372" s="169">
        <v>1401.77</v>
      </c>
      <c r="T372" s="169">
        <v>1461.17</v>
      </c>
      <c r="U372" s="169">
        <v>1976.16</v>
      </c>
      <c r="V372" s="168">
        <v>301</v>
      </c>
    </row>
    <row r="373" spans="1:22" ht="15" customHeight="1" x14ac:dyDescent="0.25">
      <c r="A373" s="170" t="s">
        <v>552</v>
      </c>
      <c r="B373" s="167" t="s">
        <v>661</v>
      </c>
      <c r="C373" s="181">
        <v>11949</v>
      </c>
      <c r="D373" s="182">
        <v>340</v>
      </c>
      <c r="E373" s="182">
        <v>3514</v>
      </c>
      <c r="F373" s="182">
        <v>37892</v>
      </c>
      <c r="G373" s="182">
        <v>340</v>
      </c>
      <c r="H373" s="182">
        <v>11145</v>
      </c>
      <c r="I373" s="182">
        <v>823147</v>
      </c>
      <c r="J373" s="182">
        <v>400</v>
      </c>
      <c r="K373" s="182">
        <v>205787</v>
      </c>
      <c r="L373" s="182">
        <v>872988</v>
      </c>
      <c r="M373" s="183">
        <v>849455</v>
      </c>
      <c r="N373" s="168">
        <v>791809</v>
      </c>
      <c r="O373" s="168">
        <v>157958</v>
      </c>
      <c r="P373" s="168">
        <v>20614</v>
      </c>
      <c r="Q373" s="168">
        <v>72023</v>
      </c>
      <c r="R373" s="168">
        <v>956004</v>
      </c>
      <c r="S373" s="169">
        <v>3281.91</v>
      </c>
      <c r="T373" s="169">
        <v>3193.44</v>
      </c>
      <c r="U373" s="169">
        <v>3594</v>
      </c>
      <c r="V373" s="168">
        <v>266</v>
      </c>
    </row>
    <row r="374" spans="1:22" ht="15" customHeight="1" x14ac:dyDescent="0.25">
      <c r="A374" s="165" t="s">
        <v>378</v>
      </c>
      <c r="B374" s="167" t="s">
        <v>662</v>
      </c>
      <c r="C374" s="181">
        <v>24617</v>
      </c>
      <c r="D374" s="182">
        <v>380</v>
      </c>
      <c r="E374" s="182">
        <v>6478</v>
      </c>
      <c r="F374" s="182">
        <v>137594</v>
      </c>
      <c r="G374" s="182">
        <v>425</v>
      </c>
      <c r="H374" s="182">
        <v>32375</v>
      </c>
      <c r="I374" s="182">
        <v>795284</v>
      </c>
      <c r="J374" s="182">
        <v>400</v>
      </c>
      <c r="K374" s="182">
        <v>198821</v>
      </c>
      <c r="L374" s="182">
        <v>957495</v>
      </c>
      <c r="M374" s="183">
        <v>919874</v>
      </c>
      <c r="N374" s="168">
        <v>765007</v>
      </c>
      <c r="O374" s="168">
        <v>482565</v>
      </c>
      <c r="P374" s="168">
        <v>34115</v>
      </c>
      <c r="Q374" s="168">
        <v>69584</v>
      </c>
      <c r="R374" s="168">
        <v>1366970</v>
      </c>
      <c r="S374" s="169">
        <v>989.15</v>
      </c>
      <c r="T374" s="169">
        <v>950.28</v>
      </c>
      <c r="U374" s="169">
        <v>1412.16</v>
      </c>
      <c r="V374" s="168">
        <v>968</v>
      </c>
    </row>
    <row r="375" spans="1:22" ht="15" customHeight="1" x14ac:dyDescent="0.25">
      <c r="A375" s="170" t="s">
        <v>380</v>
      </c>
      <c r="B375" s="167" t="s">
        <v>663</v>
      </c>
      <c r="C375" s="181">
        <v>26942</v>
      </c>
      <c r="D375" s="182">
        <v>340</v>
      </c>
      <c r="E375" s="182">
        <v>7924</v>
      </c>
      <c r="F375" s="182">
        <v>107588</v>
      </c>
      <c r="G375" s="182">
        <v>340</v>
      </c>
      <c r="H375" s="182">
        <v>31644</v>
      </c>
      <c r="I375" s="182">
        <v>435040</v>
      </c>
      <c r="J375" s="182">
        <v>400</v>
      </c>
      <c r="K375" s="182">
        <v>108760</v>
      </c>
      <c r="L375" s="182">
        <v>569570</v>
      </c>
      <c r="M375" s="183">
        <v>575220</v>
      </c>
      <c r="N375" s="168">
        <v>418478</v>
      </c>
      <c r="O375" s="168">
        <v>415689</v>
      </c>
      <c r="P375" s="168">
        <v>22333</v>
      </c>
      <c r="Q375" s="168">
        <v>38064</v>
      </c>
      <c r="R375" s="168">
        <v>975178</v>
      </c>
      <c r="S375" s="169">
        <v>647.97</v>
      </c>
      <c r="T375" s="169">
        <v>654.4</v>
      </c>
      <c r="U375" s="169">
        <v>1109.42</v>
      </c>
      <c r="V375" s="168">
        <v>879</v>
      </c>
    </row>
    <row r="376" spans="1:22" ht="15" customHeight="1" x14ac:dyDescent="0.25">
      <c r="A376" s="165" t="s">
        <v>384</v>
      </c>
      <c r="B376" s="167" t="s">
        <v>664</v>
      </c>
      <c r="C376" s="181">
        <v>18591</v>
      </c>
      <c r="D376" s="182">
        <v>370</v>
      </c>
      <c r="E376" s="182">
        <v>5025</v>
      </c>
      <c r="F376" s="182">
        <v>155969</v>
      </c>
      <c r="G376" s="182">
        <v>390</v>
      </c>
      <c r="H376" s="182">
        <v>39992</v>
      </c>
      <c r="I376" s="182">
        <v>756249</v>
      </c>
      <c r="J376" s="182">
        <v>400</v>
      </c>
      <c r="K376" s="182">
        <v>189062</v>
      </c>
      <c r="L376" s="182">
        <v>930809</v>
      </c>
      <c r="M376" s="183">
        <v>908711</v>
      </c>
      <c r="N376" s="168">
        <v>727458</v>
      </c>
      <c r="O376" s="168">
        <v>463945</v>
      </c>
      <c r="P376" s="168">
        <v>58432</v>
      </c>
      <c r="Q376" s="168">
        <v>73506</v>
      </c>
      <c r="R376" s="168">
        <v>1357582</v>
      </c>
      <c r="S376" s="169">
        <v>917.05</v>
      </c>
      <c r="T376" s="169">
        <v>895.28</v>
      </c>
      <c r="U376" s="169">
        <v>1337.52</v>
      </c>
      <c r="V376" s="168">
        <v>1015</v>
      </c>
    </row>
    <row r="377" spans="1:22" ht="15" customHeight="1" x14ac:dyDescent="0.25">
      <c r="A377" s="170" t="s">
        <v>386</v>
      </c>
      <c r="B377" s="167" t="s">
        <v>665</v>
      </c>
      <c r="C377" s="181">
        <v>3829</v>
      </c>
      <c r="D377" s="182">
        <v>280</v>
      </c>
      <c r="E377" s="182">
        <v>1368</v>
      </c>
      <c r="F377" s="182">
        <v>30741</v>
      </c>
      <c r="G377" s="182">
        <v>280</v>
      </c>
      <c r="H377" s="182">
        <v>10979</v>
      </c>
      <c r="I377" s="182">
        <v>95998</v>
      </c>
      <c r="J377" s="182">
        <v>310</v>
      </c>
      <c r="K377" s="182">
        <v>30967</v>
      </c>
      <c r="L377" s="182">
        <v>130568</v>
      </c>
      <c r="M377" s="183">
        <v>168871</v>
      </c>
      <c r="N377" s="168">
        <v>119153</v>
      </c>
      <c r="O377" s="168">
        <v>91703</v>
      </c>
      <c r="P377" s="168">
        <v>3614</v>
      </c>
      <c r="Q377" s="168">
        <v>10834</v>
      </c>
      <c r="R377" s="168">
        <v>253354</v>
      </c>
      <c r="S377" s="169">
        <v>737.67</v>
      </c>
      <c r="T377" s="169">
        <v>954.08</v>
      </c>
      <c r="U377" s="169">
        <v>1431.38</v>
      </c>
      <c r="V377" s="168">
        <v>177</v>
      </c>
    </row>
    <row r="378" spans="1:22" ht="15" customHeight="1" x14ac:dyDescent="0.25">
      <c r="A378" s="165" t="s">
        <v>388</v>
      </c>
      <c r="B378" s="167" t="s">
        <v>666</v>
      </c>
      <c r="C378" s="181">
        <v>4204</v>
      </c>
      <c r="D378" s="182">
        <v>380</v>
      </c>
      <c r="E378" s="182">
        <v>1106</v>
      </c>
      <c r="F378" s="182">
        <v>2923</v>
      </c>
      <c r="G378" s="182">
        <v>425</v>
      </c>
      <c r="H378" s="182">
        <v>688</v>
      </c>
      <c r="I378" s="182">
        <v>70</v>
      </c>
      <c r="J378" s="182">
        <v>380</v>
      </c>
      <c r="K378" s="182">
        <v>18</v>
      </c>
      <c r="L378" s="182">
        <v>7197</v>
      </c>
      <c r="M378" s="183">
        <v>6630</v>
      </c>
      <c r="N378" s="168">
        <v>71</v>
      </c>
      <c r="O378" s="168">
        <v>6672</v>
      </c>
      <c r="P378" s="168">
        <v>4</v>
      </c>
      <c r="Q378" s="168">
        <v>12</v>
      </c>
      <c r="R378" s="168">
        <v>13294</v>
      </c>
      <c r="S378" s="169">
        <v>312.91000000000003</v>
      </c>
      <c r="T378" s="169">
        <v>288.27</v>
      </c>
      <c r="U378" s="169">
        <v>578.01</v>
      </c>
      <c r="V378" s="168">
        <v>23</v>
      </c>
    </row>
    <row r="379" spans="1:22" ht="15" customHeight="1" x14ac:dyDescent="0.25">
      <c r="A379" s="170" t="s">
        <v>390</v>
      </c>
      <c r="B379" s="167" t="s">
        <v>667</v>
      </c>
      <c r="C379" s="181">
        <v>23114</v>
      </c>
      <c r="D379" s="182">
        <v>300</v>
      </c>
      <c r="E379" s="182">
        <v>7705</v>
      </c>
      <c r="F379" s="182">
        <v>348468</v>
      </c>
      <c r="G379" s="182">
        <v>300</v>
      </c>
      <c r="H379" s="182">
        <v>116156</v>
      </c>
      <c r="I379" s="182">
        <v>3036417</v>
      </c>
      <c r="J379" s="182">
        <v>400</v>
      </c>
      <c r="K379" s="182">
        <v>759104</v>
      </c>
      <c r="L379" s="182">
        <v>3407999</v>
      </c>
      <c r="M379" s="183">
        <v>3424012</v>
      </c>
      <c r="N379" s="168">
        <v>2920819</v>
      </c>
      <c r="O379" s="168">
        <v>961407</v>
      </c>
      <c r="P379" s="168">
        <v>185685</v>
      </c>
      <c r="Q379" s="168">
        <v>265684</v>
      </c>
      <c r="R379" s="168">
        <v>4305420</v>
      </c>
      <c r="S379" s="169">
        <v>1399.59</v>
      </c>
      <c r="T379" s="169">
        <v>1406.17</v>
      </c>
      <c r="U379" s="169">
        <v>1768.14</v>
      </c>
      <c r="V379" s="168">
        <v>2435</v>
      </c>
    </row>
    <row r="380" spans="1:22" ht="15" customHeight="1" x14ac:dyDescent="0.25">
      <c r="A380" s="165" t="s">
        <v>392</v>
      </c>
      <c r="B380" s="167" t="s">
        <v>668</v>
      </c>
      <c r="C380" s="181">
        <v>0</v>
      </c>
      <c r="D380" s="182">
        <v>0</v>
      </c>
      <c r="E380" s="182">
        <v>0</v>
      </c>
      <c r="F380" s="182">
        <v>0</v>
      </c>
      <c r="G380" s="182">
        <v>0</v>
      </c>
      <c r="H380" s="182">
        <v>0</v>
      </c>
      <c r="I380" s="182">
        <v>461134</v>
      </c>
      <c r="J380" s="182">
        <v>310</v>
      </c>
      <c r="K380" s="182">
        <v>148753</v>
      </c>
      <c r="L380" s="182">
        <v>461134</v>
      </c>
      <c r="M380" s="183">
        <v>572359</v>
      </c>
      <c r="N380" s="168">
        <v>572359</v>
      </c>
      <c r="O380" s="168">
        <v>70600</v>
      </c>
      <c r="P380" s="168">
        <v>8567</v>
      </c>
      <c r="Q380" s="168">
        <v>87642</v>
      </c>
      <c r="R380" s="168">
        <v>563884</v>
      </c>
      <c r="S380" s="169">
        <v>3390.69</v>
      </c>
      <c r="T380" s="169">
        <v>4208.5200000000004</v>
      </c>
      <c r="U380" s="169">
        <v>4146.21</v>
      </c>
      <c r="V380" s="168">
        <v>136</v>
      </c>
    </row>
    <row r="381" spans="1:22" ht="15" customHeight="1" x14ac:dyDescent="0.25">
      <c r="A381" s="170" t="s">
        <v>396</v>
      </c>
      <c r="B381" s="167" t="s">
        <v>669</v>
      </c>
      <c r="C381" s="181">
        <v>59223</v>
      </c>
      <c r="D381" s="182">
        <v>380</v>
      </c>
      <c r="E381" s="182">
        <v>15585</v>
      </c>
      <c r="F381" s="182">
        <v>206063</v>
      </c>
      <c r="G381" s="182">
        <v>425</v>
      </c>
      <c r="H381" s="182">
        <v>48485</v>
      </c>
      <c r="I381" s="182">
        <v>567246</v>
      </c>
      <c r="J381" s="182">
        <v>380</v>
      </c>
      <c r="K381" s="182">
        <v>149275</v>
      </c>
      <c r="L381" s="182">
        <v>832532</v>
      </c>
      <c r="M381" s="183">
        <v>826157</v>
      </c>
      <c r="N381" s="168">
        <v>574369</v>
      </c>
      <c r="O381" s="168">
        <v>389932</v>
      </c>
      <c r="P381" s="168">
        <v>16905</v>
      </c>
      <c r="Q381" s="168">
        <v>52193</v>
      </c>
      <c r="R381" s="168">
        <v>1180801</v>
      </c>
      <c r="S381" s="169">
        <v>841.79</v>
      </c>
      <c r="T381" s="169">
        <v>835.35</v>
      </c>
      <c r="U381" s="169">
        <v>1193.93</v>
      </c>
      <c r="V381" s="168">
        <v>989</v>
      </c>
    </row>
    <row r="382" spans="1:22" ht="15" customHeight="1" x14ac:dyDescent="0.25">
      <c r="A382" s="165" t="s">
        <v>398</v>
      </c>
      <c r="B382" s="167" t="s">
        <v>670</v>
      </c>
      <c r="C382" s="181">
        <v>79565</v>
      </c>
      <c r="D382" s="182">
        <v>380</v>
      </c>
      <c r="E382" s="182">
        <v>20938</v>
      </c>
      <c r="F382" s="182">
        <v>93756</v>
      </c>
      <c r="G382" s="182">
        <v>425</v>
      </c>
      <c r="H382" s="182">
        <v>22060</v>
      </c>
      <c r="I382" s="182">
        <v>145804</v>
      </c>
      <c r="J382" s="182">
        <v>380</v>
      </c>
      <c r="K382" s="182">
        <v>38369</v>
      </c>
      <c r="L382" s="182">
        <v>319125</v>
      </c>
      <c r="M382" s="183">
        <v>308931</v>
      </c>
      <c r="N382" s="168">
        <v>147635</v>
      </c>
      <c r="O382" s="168">
        <v>271695</v>
      </c>
      <c r="P382" s="168">
        <v>24572</v>
      </c>
      <c r="Q382" s="168">
        <v>13424</v>
      </c>
      <c r="R382" s="168">
        <v>591774</v>
      </c>
      <c r="S382" s="169">
        <v>501.77</v>
      </c>
      <c r="T382" s="169">
        <v>485.74</v>
      </c>
      <c r="U382" s="169">
        <v>930.46</v>
      </c>
      <c r="V382" s="168">
        <v>636</v>
      </c>
    </row>
    <row r="383" spans="1:22" ht="15" customHeight="1" x14ac:dyDescent="0.25">
      <c r="A383" s="170" t="s">
        <v>400</v>
      </c>
      <c r="B383" s="167" t="s">
        <v>671</v>
      </c>
      <c r="C383" s="181">
        <v>12031</v>
      </c>
      <c r="D383" s="182">
        <v>380</v>
      </c>
      <c r="E383" s="182">
        <v>3166</v>
      </c>
      <c r="F383" s="182">
        <v>33782</v>
      </c>
      <c r="G383" s="182">
        <v>425</v>
      </c>
      <c r="H383" s="182">
        <v>7949</v>
      </c>
      <c r="I383" s="182">
        <v>181350</v>
      </c>
      <c r="J383" s="182">
        <v>400</v>
      </c>
      <c r="K383" s="182">
        <v>45338</v>
      </c>
      <c r="L383" s="182">
        <v>227163</v>
      </c>
      <c r="M383" s="183">
        <v>217786</v>
      </c>
      <c r="N383" s="168">
        <v>174446</v>
      </c>
      <c r="O383" s="168">
        <v>121805</v>
      </c>
      <c r="P383" s="168">
        <v>10125</v>
      </c>
      <c r="Q383" s="168">
        <v>15866</v>
      </c>
      <c r="R383" s="168">
        <v>333850</v>
      </c>
      <c r="S383" s="169">
        <v>927.2</v>
      </c>
      <c r="T383" s="169">
        <v>888.92</v>
      </c>
      <c r="U383" s="169">
        <v>1362.65</v>
      </c>
      <c r="V383" s="168">
        <v>245</v>
      </c>
    </row>
    <row r="384" spans="1:22" ht="15" customHeight="1" x14ac:dyDescent="0.25">
      <c r="A384" s="165" t="s">
        <v>404</v>
      </c>
      <c r="B384" s="167" t="s">
        <v>672</v>
      </c>
      <c r="C384" s="181">
        <v>60707</v>
      </c>
      <c r="D384" s="182">
        <v>380</v>
      </c>
      <c r="E384" s="182">
        <v>15976</v>
      </c>
      <c r="F384" s="182">
        <v>739038</v>
      </c>
      <c r="G384" s="182">
        <v>425</v>
      </c>
      <c r="H384" s="182">
        <v>173891</v>
      </c>
      <c r="I384" s="182">
        <v>2534251</v>
      </c>
      <c r="J384" s="182">
        <v>380</v>
      </c>
      <c r="K384" s="182">
        <v>666908</v>
      </c>
      <c r="L384" s="182">
        <v>3333996</v>
      </c>
      <c r="M384" s="183">
        <v>3334369</v>
      </c>
      <c r="N384" s="168">
        <v>2566074</v>
      </c>
      <c r="O384" s="168">
        <v>1877193</v>
      </c>
      <c r="P384" s="168">
        <v>257853</v>
      </c>
      <c r="Q384" s="168">
        <v>233416</v>
      </c>
      <c r="R384" s="168">
        <v>5235999</v>
      </c>
      <c r="S384" s="169">
        <v>680.69</v>
      </c>
      <c r="T384" s="169">
        <v>680.76</v>
      </c>
      <c r="U384" s="169">
        <v>1069.01</v>
      </c>
      <c r="V384" s="168">
        <v>4898</v>
      </c>
    </row>
    <row r="385" spans="1:22" ht="15" customHeight="1" x14ac:dyDescent="0.25">
      <c r="A385" s="170" t="s">
        <v>408</v>
      </c>
      <c r="B385" s="167" t="s">
        <v>673</v>
      </c>
      <c r="C385" s="181">
        <v>16853</v>
      </c>
      <c r="D385" s="182">
        <v>380</v>
      </c>
      <c r="E385" s="182">
        <v>4435</v>
      </c>
      <c r="F385" s="182">
        <v>29608</v>
      </c>
      <c r="G385" s="182">
        <v>425</v>
      </c>
      <c r="H385" s="182">
        <v>6967</v>
      </c>
      <c r="I385" s="182">
        <v>53365</v>
      </c>
      <c r="J385" s="182">
        <v>380</v>
      </c>
      <c r="K385" s="182">
        <v>14043</v>
      </c>
      <c r="L385" s="182">
        <v>99826</v>
      </c>
      <c r="M385" s="183">
        <v>97624</v>
      </c>
      <c r="N385" s="168">
        <v>54035</v>
      </c>
      <c r="O385" s="168">
        <v>38326</v>
      </c>
      <c r="P385" s="168">
        <v>2877</v>
      </c>
      <c r="Q385" s="168">
        <v>4894</v>
      </c>
      <c r="R385" s="168">
        <v>133933</v>
      </c>
      <c r="S385" s="169">
        <v>899.33</v>
      </c>
      <c r="T385" s="169">
        <v>879.49</v>
      </c>
      <c r="U385" s="169">
        <v>1206.5999999999999</v>
      </c>
      <c r="V385" s="168">
        <v>111</v>
      </c>
    </row>
    <row r="386" spans="1:22" ht="15" customHeight="1" x14ac:dyDescent="0.25">
      <c r="A386" s="165" t="s">
        <v>410</v>
      </c>
      <c r="B386" s="167" t="s">
        <v>674</v>
      </c>
      <c r="C386" s="181">
        <v>22035</v>
      </c>
      <c r="D386" s="182">
        <v>330</v>
      </c>
      <c r="E386" s="182">
        <v>6677</v>
      </c>
      <c r="F386" s="182">
        <v>32916</v>
      </c>
      <c r="G386" s="182">
        <v>330</v>
      </c>
      <c r="H386" s="182">
        <v>9975</v>
      </c>
      <c r="I386" s="182">
        <v>133047</v>
      </c>
      <c r="J386" s="182">
        <v>370</v>
      </c>
      <c r="K386" s="182">
        <v>35959</v>
      </c>
      <c r="L386" s="182">
        <v>187998</v>
      </c>
      <c r="M386" s="183">
        <v>201872</v>
      </c>
      <c r="N386" s="168">
        <v>138359</v>
      </c>
      <c r="O386" s="168">
        <v>144305</v>
      </c>
      <c r="P386" s="168">
        <v>4369</v>
      </c>
      <c r="Q386" s="168">
        <v>22731</v>
      </c>
      <c r="R386" s="168">
        <v>327815</v>
      </c>
      <c r="S386" s="169">
        <v>626.66</v>
      </c>
      <c r="T386" s="169">
        <v>672.91</v>
      </c>
      <c r="U386" s="169">
        <v>1092.72</v>
      </c>
      <c r="V386" s="168">
        <v>300</v>
      </c>
    </row>
    <row r="387" spans="1:22" ht="15" customHeight="1" x14ac:dyDescent="0.25">
      <c r="A387" s="170" t="s">
        <v>675</v>
      </c>
      <c r="B387" s="167" t="s">
        <v>676</v>
      </c>
      <c r="C387" s="181">
        <v>7181</v>
      </c>
      <c r="D387" s="182">
        <v>380</v>
      </c>
      <c r="E387" s="182">
        <v>1890</v>
      </c>
      <c r="F387" s="182">
        <v>54282</v>
      </c>
      <c r="G387" s="182">
        <v>425</v>
      </c>
      <c r="H387" s="182">
        <v>12772</v>
      </c>
      <c r="I387" s="182">
        <v>98297</v>
      </c>
      <c r="J387" s="182">
        <v>400</v>
      </c>
      <c r="K387" s="182">
        <v>24574</v>
      </c>
      <c r="L387" s="182">
        <v>159760</v>
      </c>
      <c r="M387" s="183">
        <v>153403</v>
      </c>
      <c r="N387" s="168">
        <v>94555</v>
      </c>
      <c r="O387" s="168">
        <v>155786</v>
      </c>
      <c r="P387" s="168">
        <v>11286</v>
      </c>
      <c r="Q387" s="168">
        <v>8598</v>
      </c>
      <c r="R387" s="168">
        <v>311877</v>
      </c>
      <c r="S387" s="169">
        <v>465.77</v>
      </c>
      <c r="T387" s="169">
        <v>447.24</v>
      </c>
      <c r="U387" s="169">
        <v>909.26</v>
      </c>
      <c r="V387" s="168">
        <v>343</v>
      </c>
    </row>
    <row r="388" spans="1:22" ht="15" customHeight="1" x14ac:dyDescent="0.25">
      <c r="A388" s="165" t="s">
        <v>677</v>
      </c>
      <c r="B388" s="167" t="s">
        <v>678</v>
      </c>
      <c r="C388" s="181">
        <v>7881</v>
      </c>
      <c r="D388" s="182">
        <v>370</v>
      </c>
      <c r="E388" s="182">
        <v>2130</v>
      </c>
      <c r="F388" s="182">
        <v>132674</v>
      </c>
      <c r="G388" s="182">
        <v>390</v>
      </c>
      <c r="H388" s="182">
        <v>34019</v>
      </c>
      <c r="I388" s="182">
        <v>204489</v>
      </c>
      <c r="J388" s="182">
        <v>370</v>
      </c>
      <c r="K388" s="182">
        <v>55267</v>
      </c>
      <c r="L388" s="182">
        <v>345044</v>
      </c>
      <c r="M388" s="183">
        <v>359598</v>
      </c>
      <c r="N388" s="168">
        <v>212653</v>
      </c>
      <c r="O388" s="168">
        <v>225766</v>
      </c>
      <c r="P388" s="168">
        <v>36179</v>
      </c>
      <c r="Q388" s="168">
        <v>19246</v>
      </c>
      <c r="R388" s="168">
        <v>602297</v>
      </c>
      <c r="S388" s="169">
        <v>829.43</v>
      </c>
      <c r="T388" s="169">
        <v>864.42</v>
      </c>
      <c r="U388" s="169">
        <v>1447.83</v>
      </c>
      <c r="V388" s="168">
        <v>416</v>
      </c>
    </row>
    <row r="389" spans="1:22" ht="15" customHeight="1" x14ac:dyDescent="0.25">
      <c r="A389" s="170" t="s">
        <v>679</v>
      </c>
      <c r="B389" s="167" t="s">
        <v>680</v>
      </c>
      <c r="C389" s="181">
        <v>26094</v>
      </c>
      <c r="D389" s="182">
        <v>300</v>
      </c>
      <c r="E389" s="182">
        <v>8698</v>
      </c>
      <c r="F389" s="182">
        <v>304812</v>
      </c>
      <c r="G389" s="182">
        <v>330</v>
      </c>
      <c r="H389" s="182">
        <v>92367</v>
      </c>
      <c r="I389" s="182">
        <v>2403270</v>
      </c>
      <c r="J389" s="182">
        <v>380</v>
      </c>
      <c r="K389" s="182">
        <v>632439</v>
      </c>
      <c r="L389" s="182">
        <v>2734176</v>
      </c>
      <c r="M389" s="183">
        <v>2842266</v>
      </c>
      <c r="N389" s="168">
        <v>2433449</v>
      </c>
      <c r="O389" s="168">
        <v>1068006</v>
      </c>
      <c r="P389" s="168">
        <v>132695</v>
      </c>
      <c r="Q389" s="168">
        <v>221351</v>
      </c>
      <c r="R389" s="168">
        <v>3821616</v>
      </c>
      <c r="S389" s="169">
        <v>1228.8399999999999</v>
      </c>
      <c r="T389" s="169">
        <v>1277.42</v>
      </c>
      <c r="U389" s="169">
        <v>1717.58</v>
      </c>
      <c r="V389" s="168">
        <v>2225</v>
      </c>
    </row>
    <row r="390" spans="1:22" ht="15" customHeight="1" x14ac:dyDescent="0.25">
      <c r="A390" s="165" t="s">
        <v>681</v>
      </c>
      <c r="B390" s="167" t="s">
        <v>682</v>
      </c>
      <c r="C390" s="181">
        <v>11939</v>
      </c>
      <c r="D390" s="182">
        <v>380</v>
      </c>
      <c r="E390" s="182">
        <v>3142</v>
      </c>
      <c r="F390" s="182">
        <v>61849</v>
      </c>
      <c r="G390" s="182">
        <v>425</v>
      </c>
      <c r="H390" s="182">
        <v>14553</v>
      </c>
      <c r="I390" s="182">
        <v>104297</v>
      </c>
      <c r="J390" s="182">
        <v>380</v>
      </c>
      <c r="K390" s="182">
        <v>27447</v>
      </c>
      <c r="L390" s="182">
        <v>178085</v>
      </c>
      <c r="M390" s="183">
        <v>175996</v>
      </c>
      <c r="N390" s="168">
        <v>105607</v>
      </c>
      <c r="O390" s="168">
        <v>114822</v>
      </c>
      <c r="P390" s="168">
        <v>6174</v>
      </c>
      <c r="Q390" s="168">
        <v>9594</v>
      </c>
      <c r="R390" s="168">
        <v>287398</v>
      </c>
      <c r="S390" s="169">
        <v>795.02</v>
      </c>
      <c r="T390" s="169">
        <v>785.7</v>
      </c>
      <c r="U390" s="169">
        <v>1283.03</v>
      </c>
      <c r="V390" s="168">
        <v>224</v>
      </c>
    </row>
    <row r="391" spans="1:22" ht="15" customHeight="1" x14ac:dyDescent="0.25">
      <c r="A391" s="170" t="s">
        <v>683</v>
      </c>
      <c r="B391" s="167" t="s">
        <v>684</v>
      </c>
      <c r="C391" s="181">
        <v>6451</v>
      </c>
      <c r="D391" s="182">
        <v>302</v>
      </c>
      <c r="E391" s="182">
        <v>2136</v>
      </c>
      <c r="F391" s="182">
        <v>18624</v>
      </c>
      <c r="G391" s="182">
        <v>367</v>
      </c>
      <c r="H391" s="182">
        <v>5075</v>
      </c>
      <c r="I391" s="182">
        <v>340006</v>
      </c>
      <c r="J391" s="182">
        <v>400</v>
      </c>
      <c r="K391" s="182">
        <v>85002</v>
      </c>
      <c r="L391" s="182">
        <v>365081</v>
      </c>
      <c r="M391" s="183">
        <v>355119</v>
      </c>
      <c r="N391" s="168">
        <v>327062</v>
      </c>
      <c r="O391" s="168">
        <v>81151</v>
      </c>
      <c r="P391" s="168">
        <v>12831</v>
      </c>
      <c r="Q391" s="168">
        <v>29748</v>
      </c>
      <c r="R391" s="168">
        <v>419353</v>
      </c>
      <c r="S391" s="169">
        <v>2062.6</v>
      </c>
      <c r="T391" s="169">
        <v>2006.32</v>
      </c>
      <c r="U391" s="169">
        <v>2369.23</v>
      </c>
      <c r="V391" s="168">
        <v>177</v>
      </c>
    </row>
    <row r="392" spans="1:22" ht="15" customHeight="1" x14ac:dyDescent="0.25">
      <c r="A392" s="165" t="s">
        <v>685</v>
      </c>
      <c r="B392" s="167" t="s">
        <v>686</v>
      </c>
      <c r="C392" s="181">
        <v>17321</v>
      </c>
      <c r="D392" s="182">
        <v>380</v>
      </c>
      <c r="E392" s="182">
        <v>4558</v>
      </c>
      <c r="F392" s="182">
        <v>43608</v>
      </c>
      <c r="G392" s="182">
        <v>425</v>
      </c>
      <c r="H392" s="182">
        <v>10261</v>
      </c>
      <c r="I392" s="182">
        <v>70881</v>
      </c>
      <c r="J392" s="182">
        <v>380</v>
      </c>
      <c r="K392" s="182">
        <v>18653</v>
      </c>
      <c r="L392" s="182">
        <v>131810</v>
      </c>
      <c r="M392" s="183">
        <v>129308</v>
      </c>
      <c r="N392" s="168">
        <v>71771</v>
      </c>
      <c r="O392" s="168">
        <v>114667</v>
      </c>
      <c r="P392" s="168">
        <v>4975</v>
      </c>
      <c r="Q392" s="168">
        <v>6524</v>
      </c>
      <c r="R392" s="168">
        <v>242426</v>
      </c>
      <c r="S392" s="169">
        <v>686.51</v>
      </c>
      <c r="T392" s="169">
        <v>673.48</v>
      </c>
      <c r="U392" s="169">
        <v>1262.6400000000001</v>
      </c>
      <c r="V392" s="168">
        <v>192</v>
      </c>
    </row>
    <row r="393" spans="1:22" ht="15" customHeight="1" x14ac:dyDescent="0.25">
      <c r="A393" s="170" t="s">
        <v>687</v>
      </c>
      <c r="B393" s="167" t="s">
        <v>688</v>
      </c>
      <c r="C393" s="181">
        <v>2475</v>
      </c>
      <c r="D393" s="182">
        <v>330</v>
      </c>
      <c r="E393" s="182">
        <v>750</v>
      </c>
      <c r="F393" s="182">
        <v>740749</v>
      </c>
      <c r="G393" s="182">
        <v>330</v>
      </c>
      <c r="H393" s="182">
        <v>224469</v>
      </c>
      <c r="I393" s="182">
        <v>2701109</v>
      </c>
      <c r="J393" s="182">
        <v>340</v>
      </c>
      <c r="K393" s="182">
        <v>794444</v>
      </c>
      <c r="L393" s="182">
        <v>3444333</v>
      </c>
      <c r="M393" s="183">
        <v>3981486</v>
      </c>
      <c r="N393" s="168">
        <v>3056796</v>
      </c>
      <c r="O393" s="168">
        <v>905081</v>
      </c>
      <c r="P393" s="168">
        <v>184390</v>
      </c>
      <c r="Q393" s="168">
        <v>229263</v>
      </c>
      <c r="R393" s="168">
        <v>4841694</v>
      </c>
      <c r="S393" s="169">
        <v>2106.63</v>
      </c>
      <c r="T393" s="169">
        <v>2435.16</v>
      </c>
      <c r="U393" s="169">
        <v>2961.28</v>
      </c>
      <c r="V393" s="168">
        <v>1635</v>
      </c>
    </row>
    <row r="394" spans="1:22" ht="15" customHeight="1" x14ac:dyDescent="0.25">
      <c r="A394" s="165" t="s">
        <v>689</v>
      </c>
      <c r="B394" s="167" t="s">
        <v>690</v>
      </c>
      <c r="C394" s="181">
        <v>15547</v>
      </c>
      <c r="D394" s="182">
        <v>310</v>
      </c>
      <c r="E394" s="182">
        <v>5015</v>
      </c>
      <c r="F394" s="182">
        <v>25996</v>
      </c>
      <c r="G394" s="182">
        <v>370</v>
      </c>
      <c r="H394" s="182">
        <v>7026</v>
      </c>
      <c r="I394" s="182">
        <v>52750</v>
      </c>
      <c r="J394" s="182">
        <v>310</v>
      </c>
      <c r="K394" s="182">
        <v>17016</v>
      </c>
      <c r="L394" s="182">
        <v>94293</v>
      </c>
      <c r="M394" s="183">
        <v>111264</v>
      </c>
      <c r="N394" s="168">
        <v>65473</v>
      </c>
      <c r="O394" s="168">
        <v>45774</v>
      </c>
      <c r="P394" s="168">
        <v>3053</v>
      </c>
      <c r="Q394" s="168">
        <v>5860</v>
      </c>
      <c r="R394" s="168">
        <v>154231</v>
      </c>
      <c r="S394" s="169">
        <v>982.22</v>
      </c>
      <c r="T394" s="169">
        <v>1159</v>
      </c>
      <c r="U394" s="169">
        <v>1606.57</v>
      </c>
      <c r="V394" s="168">
        <v>96</v>
      </c>
    </row>
    <row r="395" spans="1:22" ht="15" customHeight="1" x14ac:dyDescent="0.25">
      <c r="A395" s="170" t="s">
        <v>691</v>
      </c>
      <c r="B395" s="167" t="s">
        <v>692</v>
      </c>
      <c r="C395" s="181">
        <v>25002</v>
      </c>
      <c r="D395" s="182">
        <v>350</v>
      </c>
      <c r="E395" s="182">
        <v>7143</v>
      </c>
      <c r="F395" s="182">
        <v>125135</v>
      </c>
      <c r="G395" s="182">
        <v>370</v>
      </c>
      <c r="H395" s="182">
        <v>33820</v>
      </c>
      <c r="I395" s="182">
        <v>612558</v>
      </c>
      <c r="J395" s="182">
        <v>380</v>
      </c>
      <c r="K395" s="182">
        <v>161199</v>
      </c>
      <c r="L395" s="182">
        <v>762695</v>
      </c>
      <c r="M395" s="183">
        <v>783300</v>
      </c>
      <c r="N395" s="168">
        <v>620250</v>
      </c>
      <c r="O395" s="168">
        <v>413671</v>
      </c>
      <c r="P395" s="168">
        <v>42933</v>
      </c>
      <c r="Q395" s="168">
        <v>56417</v>
      </c>
      <c r="R395" s="168">
        <v>1183487</v>
      </c>
      <c r="S395" s="169">
        <v>711.47</v>
      </c>
      <c r="T395" s="169">
        <v>730.69</v>
      </c>
      <c r="U395" s="169">
        <v>1104</v>
      </c>
      <c r="V395" s="168">
        <v>1072</v>
      </c>
    </row>
    <row r="396" spans="1:22" ht="15" customHeight="1" x14ac:dyDescent="0.25">
      <c r="A396" s="165" t="s">
        <v>693</v>
      </c>
      <c r="B396" s="167" t="s">
        <v>694</v>
      </c>
      <c r="C396" s="181">
        <v>14225</v>
      </c>
      <c r="D396" s="182">
        <v>200</v>
      </c>
      <c r="E396" s="182">
        <v>7113</v>
      </c>
      <c r="F396" s="182">
        <v>32094</v>
      </c>
      <c r="G396" s="182">
        <v>200</v>
      </c>
      <c r="H396" s="182">
        <v>16047</v>
      </c>
      <c r="I396" s="182">
        <v>687943</v>
      </c>
      <c r="J396" s="182">
        <v>400</v>
      </c>
      <c r="K396" s="182">
        <v>171986</v>
      </c>
      <c r="L396" s="182">
        <v>734262</v>
      </c>
      <c r="M396" s="183">
        <v>751682</v>
      </c>
      <c r="N396" s="168">
        <v>661753</v>
      </c>
      <c r="O396" s="168">
        <v>192870</v>
      </c>
      <c r="P396" s="168">
        <v>24560</v>
      </c>
      <c r="Q396" s="168">
        <v>60192</v>
      </c>
      <c r="R396" s="168">
        <v>908920</v>
      </c>
      <c r="S396" s="169">
        <v>2045.3</v>
      </c>
      <c r="T396" s="169">
        <v>2093.8200000000002</v>
      </c>
      <c r="U396" s="169">
        <v>2531.81</v>
      </c>
      <c r="V396" s="168">
        <v>359</v>
      </c>
    </row>
    <row r="397" spans="1:22" ht="15" customHeight="1" x14ac:dyDescent="0.25">
      <c r="A397" s="170" t="s">
        <v>695</v>
      </c>
      <c r="B397" s="167" t="s">
        <v>696</v>
      </c>
      <c r="C397" s="181">
        <v>27496</v>
      </c>
      <c r="D397" s="182">
        <v>350</v>
      </c>
      <c r="E397" s="182">
        <v>7856</v>
      </c>
      <c r="F397" s="182">
        <v>81820</v>
      </c>
      <c r="G397" s="182">
        <v>370</v>
      </c>
      <c r="H397" s="182">
        <v>22114</v>
      </c>
      <c r="I397" s="182">
        <v>322239</v>
      </c>
      <c r="J397" s="182">
        <v>350</v>
      </c>
      <c r="K397" s="182">
        <v>92068</v>
      </c>
      <c r="L397" s="182">
        <v>431555</v>
      </c>
      <c r="M397" s="183">
        <v>471614</v>
      </c>
      <c r="N397" s="168">
        <v>354253</v>
      </c>
      <c r="O397" s="168">
        <v>260057</v>
      </c>
      <c r="P397" s="168">
        <v>29863</v>
      </c>
      <c r="Q397" s="168">
        <v>63329</v>
      </c>
      <c r="R397" s="168">
        <v>698205</v>
      </c>
      <c r="S397" s="169">
        <v>617.39</v>
      </c>
      <c r="T397" s="169">
        <v>674.7</v>
      </c>
      <c r="U397" s="169">
        <v>998.86</v>
      </c>
      <c r="V397" s="168">
        <v>699</v>
      </c>
    </row>
    <row r="398" spans="1:22" ht="15" customHeight="1" x14ac:dyDescent="0.25">
      <c r="A398" s="165" t="s">
        <v>697</v>
      </c>
      <c r="B398" s="167" t="s">
        <v>698</v>
      </c>
      <c r="C398" s="181">
        <v>4232</v>
      </c>
      <c r="D398" s="182">
        <v>380</v>
      </c>
      <c r="E398" s="182">
        <v>1114</v>
      </c>
      <c r="F398" s="182">
        <v>12168</v>
      </c>
      <c r="G398" s="182">
        <v>425</v>
      </c>
      <c r="H398" s="182">
        <v>2863</v>
      </c>
      <c r="I398" s="182">
        <v>84064</v>
      </c>
      <c r="J398" s="182">
        <v>380</v>
      </c>
      <c r="K398" s="182">
        <v>22122</v>
      </c>
      <c r="L398" s="182">
        <v>100464</v>
      </c>
      <c r="M398" s="183">
        <v>100640</v>
      </c>
      <c r="N398" s="168">
        <v>85120</v>
      </c>
      <c r="O398" s="168">
        <v>48257</v>
      </c>
      <c r="P398" s="168">
        <v>1442</v>
      </c>
      <c r="Q398" s="168">
        <v>14375</v>
      </c>
      <c r="R398" s="168">
        <v>135964</v>
      </c>
      <c r="S398" s="169">
        <v>897</v>
      </c>
      <c r="T398" s="169">
        <v>898.57</v>
      </c>
      <c r="U398" s="169">
        <v>1213.97</v>
      </c>
      <c r="V398" s="168">
        <v>112</v>
      </c>
    </row>
    <row r="399" spans="1:22" ht="15" customHeight="1" x14ac:dyDescent="0.25">
      <c r="A399" s="170" t="s">
        <v>699</v>
      </c>
      <c r="B399" s="167" t="s">
        <v>700</v>
      </c>
      <c r="C399" s="181">
        <v>3812</v>
      </c>
      <c r="D399" s="182">
        <v>370</v>
      </c>
      <c r="E399" s="182">
        <v>1030</v>
      </c>
      <c r="F399" s="182">
        <v>20357</v>
      </c>
      <c r="G399" s="182">
        <v>390</v>
      </c>
      <c r="H399" s="182">
        <v>5220</v>
      </c>
      <c r="I399" s="182">
        <v>42772</v>
      </c>
      <c r="J399" s="182">
        <v>370</v>
      </c>
      <c r="K399" s="182">
        <v>11560</v>
      </c>
      <c r="L399" s="182">
        <v>66941</v>
      </c>
      <c r="M399" s="183">
        <v>69401</v>
      </c>
      <c r="N399" s="168">
        <v>44480</v>
      </c>
      <c r="O399" s="168">
        <v>38482</v>
      </c>
      <c r="P399" s="168">
        <v>786</v>
      </c>
      <c r="Q399" s="168">
        <v>4044</v>
      </c>
      <c r="R399" s="168">
        <v>104625</v>
      </c>
      <c r="S399" s="169">
        <v>1593.83</v>
      </c>
      <c r="T399" s="169">
        <v>1652.39</v>
      </c>
      <c r="U399" s="169">
        <v>2491.06</v>
      </c>
      <c r="V399" s="168">
        <v>42</v>
      </c>
    </row>
    <row r="400" spans="1:22" ht="15" customHeight="1" x14ac:dyDescent="0.25">
      <c r="A400" s="165" t="s">
        <v>701</v>
      </c>
      <c r="B400" s="167" t="s">
        <v>702</v>
      </c>
      <c r="C400" s="181">
        <v>35670</v>
      </c>
      <c r="D400" s="182">
        <v>370</v>
      </c>
      <c r="E400" s="182">
        <v>9641</v>
      </c>
      <c r="F400" s="182">
        <v>102500</v>
      </c>
      <c r="G400" s="182">
        <v>390</v>
      </c>
      <c r="H400" s="182">
        <v>26282</v>
      </c>
      <c r="I400" s="182">
        <v>326096</v>
      </c>
      <c r="J400" s="182">
        <v>370</v>
      </c>
      <c r="K400" s="182">
        <v>88134</v>
      </c>
      <c r="L400" s="182">
        <v>464266</v>
      </c>
      <c r="M400" s="183">
        <v>479624</v>
      </c>
      <c r="N400" s="168">
        <v>339115</v>
      </c>
      <c r="O400" s="168">
        <v>345865</v>
      </c>
      <c r="P400" s="168">
        <v>6505</v>
      </c>
      <c r="Q400" s="168">
        <v>53476</v>
      </c>
      <c r="R400" s="168">
        <v>778518</v>
      </c>
      <c r="S400" s="169">
        <v>588.41999999999996</v>
      </c>
      <c r="T400" s="169">
        <v>607.89</v>
      </c>
      <c r="U400" s="169">
        <v>986.72</v>
      </c>
      <c r="V400" s="168">
        <v>789</v>
      </c>
    </row>
    <row r="401" spans="1:22" ht="15" customHeight="1" x14ac:dyDescent="0.25">
      <c r="A401" s="170" t="s">
        <v>703</v>
      </c>
      <c r="B401" s="167" t="s">
        <v>704</v>
      </c>
      <c r="C401" s="181">
        <v>20</v>
      </c>
      <c r="D401" s="182">
        <v>380</v>
      </c>
      <c r="E401" s="182">
        <v>5</v>
      </c>
      <c r="F401" s="182">
        <v>272169</v>
      </c>
      <c r="G401" s="182">
        <v>425</v>
      </c>
      <c r="H401" s="182">
        <v>64040</v>
      </c>
      <c r="I401" s="182">
        <v>899776</v>
      </c>
      <c r="J401" s="182">
        <v>380</v>
      </c>
      <c r="K401" s="182">
        <v>236783</v>
      </c>
      <c r="L401" s="182">
        <v>1171965</v>
      </c>
      <c r="M401" s="183">
        <v>1174179</v>
      </c>
      <c r="N401" s="168">
        <v>911075</v>
      </c>
      <c r="O401" s="168">
        <v>428878</v>
      </c>
      <c r="P401" s="168">
        <v>57589</v>
      </c>
      <c r="Q401" s="168">
        <v>82547</v>
      </c>
      <c r="R401" s="168">
        <v>1578099</v>
      </c>
      <c r="S401" s="169">
        <v>1380.41</v>
      </c>
      <c r="T401" s="169">
        <v>1383.01</v>
      </c>
      <c r="U401" s="169">
        <v>1858.77</v>
      </c>
      <c r="V401" s="168">
        <v>849</v>
      </c>
    </row>
    <row r="402" spans="1:22" ht="15" customHeight="1" x14ac:dyDescent="0.25">
      <c r="A402" s="165" t="s">
        <v>705</v>
      </c>
      <c r="B402" s="167" t="s">
        <v>706</v>
      </c>
      <c r="C402" s="181">
        <v>55404</v>
      </c>
      <c r="D402" s="182">
        <v>380</v>
      </c>
      <c r="E402" s="182">
        <v>14580</v>
      </c>
      <c r="F402" s="182">
        <v>153971</v>
      </c>
      <c r="G402" s="182">
        <v>425</v>
      </c>
      <c r="H402" s="182">
        <v>36228</v>
      </c>
      <c r="I402" s="182">
        <v>783710</v>
      </c>
      <c r="J402" s="182">
        <v>380</v>
      </c>
      <c r="K402" s="182">
        <v>206239</v>
      </c>
      <c r="L402" s="182">
        <v>993085</v>
      </c>
      <c r="M402" s="183">
        <v>991593</v>
      </c>
      <c r="N402" s="168">
        <v>793551</v>
      </c>
      <c r="O402" s="168">
        <v>416775</v>
      </c>
      <c r="P402" s="168">
        <v>41534</v>
      </c>
      <c r="Q402" s="168">
        <v>130298</v>
      </c>
      <c r="R402" s="168">
        <v>1319604</v>
      </c>
      <c r="S402" s="169">
        <v>971.71</v>
      </c>
      <c r="T402" s="169">
        <v>970.25</v>
      </c>
      <c r="U402" s="169">
        <v>1291.2</v>
      </c>
      <c r="V402" s="168">
        <v>1022</v>
      </c>
    </row>
    <row r="403" spans="1:22" ht="15" customHeight="1" x14ac:dyDescent="0.25">
      <c r="A403" s="170" t="s">
        <v>707</v>
      </c>
      <c r="B403" s="167" t="s">
        <v>708</v>
      </c>
      <c r="C403" s="181">
        <v>6434</v>
      </c>
      <c r="D403" s="182">
        <v>425</v>
      </c>
      <c r="E403" s="182">
        <v>1514</v>
      </c>
      <c r="F403" s="182">
        <v>78366</v>
      </c>
      <c r="G403" s="182">
        <v>425</v>
      </c>
      <c r="H403" s="182">
        <v>18439</v>
      </c>
      <c r="I403" s="182">
        <v>50372</v>
      </c>
      <c r="J403" s="182">
        <v>380</v>
      </c>
      <c r="K403" s="182">
        <v>13256</v>
      </c>
      <c r="L403" s="182">
        <v>135172</v>
      </c>
      <c r="M403" s="183">
        <v>131865</v>
      </c>
      <c r="N403" s="168">
        <v>51005</v>
      </c>
      <c r="O403" s="168">
        <v>249351</v>
      </c>
      <c r="P403" s="168">
        <v>2510</v>
      </c>
      <c r="Q403" s="168">
        <v>8830</v>
      </c>
      <c r="R403" s="168">
        <v>374896</v>
      </c>
      <c r="S403" s="169">
        <v>294.49</v>
      </c>
      <c r="T403" s="169">
        <v>287.29000000000002</v>
      </c>
      <c r="U403" s="169">
        <v>816.77</v>
      </c>
      <c r="V403" s="168">
        <v>459</v>
      </c>
    </row>
    <row r="404" spans="1:22" ht="15" customHeight="1" x14ac:dyDescent="0.25">
      <c r="A404" s="165" t="s">
        <v>709</v>
      </c>
      <c r="B404" s="167" t="s">
        <v>710</v>
      </c>
      <c r="C404" s="181">
        <v>10839</v>
      </c>
      <c r="D404" s="182">
        <v>380</v>
      </c>
      <c r="E404" s="182">
        <v>2852</v>
      </c>
      <c r="F404" s="182">
        <v>137137</v>
      </c>
      <c r="G404" s="182">
        <v>425</v>
      </c>
      <c r="H404" s="182">
        <v>32268</v>
      </c>
      <c r="I404" s="182">
        <v>239097</v>
      </c>
      <c r="J404" s="182">
        <v>380</v>
      </c>
      <c r="K404" s="182">
        <v>62920</v>
      </c>
      <c r="L404" s="182">
        <v>387073</v>
      </c>
      <c r="M404" s="183">
        <v>384287</v>
      </c>
      <c r="N404" s="168">
        <v>242099</v>
      </c>
      <c r="O404" s="168">
        <v>294349</v>
      </c>
      <c r="P404" s="168">
        <v>19937</v>
      </c>
      <c r="Q404" s="168">
        <v>22019</v>
      </c>
      <c r="R404" s="168">
        <v>676554</v>
      </c>
      <c r="S404" s="169">
        <v>662.8</v>
      </c>
      <c r="T404" s="169">
        <v>658.03</v>
      </c>
      <c r="U404" s="169">
        <v>1158.48</v>
      </c>
      <c r="V404" s="168">
        <v>584</v>
      </c>
    </row>
    <row r="405" spans="1:22" ht="15" customHeight="1" x14ac:dyDescent="0.25">
      <c r="A405" s="170" t="s">
        <v>711</v>
      </c>
      <c r="B405" s="167" t="s">
        <v>712</v>
      </c>
      <c r="C405" s="181">
        <v>5410</v>
      </c>
      <c r="D405" s="182">
        <v>340</v>
      </c>
      <c r="E405" s="182">
        <v>1591</v>
      </c>
      <c r="F405" s="182">
        <v>1554587</v>
      </c>
      <c r="G405" s="182">
        <v>425</v>
      </c>
      <c r="H405" s="182">
        <v>365785</v>
      </c>
      <c r="I405" s="182">
        <v>4512252</v>
      </c>
      <c r="J405" s="182">
        <v>360</v>
      </c>
      <c r="K405" s="182">
        <v>1253403</v>
      </c>
      <c r="L405" s="182">
        <v>6072249</v>
      </c>
      <c r="M405" s="183">
        <v>6330822</v>
      </c>
      <c r="N405" s="168">
        <v>4822742</v>
      </c>
      <c r="O405" s="168">
        <v>2091011</v>
      </c>
      <c r="P405" s="168">
        <v>423678</v>
      </c>
      <c r="Q405" s="168">
        <v>430438</v>
      </c>
      <c r="R405" s="168">
        <v>8415073</v>
      </c>
      <c r="S405" s="169">
        <v>1367.01</v>
      </c>
      <c r="T405" s="169">
        <v>1425.22</v>
      </c>
      <c r="U405" s="169">
        <v>1894.43</v>
      </c>
      <c r="V405" s="168">
        <v>4442</v>
      </c>
    </row>
    <row r="406" spans="1:22" ht="15" customHeight="1" x14ac:dyDescent="0.25">
      <c r="A406" s="165" t="s">
        <v>713</v>
      </c>
      <c r="B406" s="167" t="s">
        <v>714</v>
      </c>
      <c r="C406" s="181">
        <v>37886</v>
      </c>
      <c r="D406" s="182">
        <v>130</v>
      </c>
      <c r="E406" s="182">
        <v>29143</v>
      </c>
      <c r="F406" s="182">
        <v>25237</v>
      </c>
      <c r="G406" s="182">
        <v>130</v>
      </c>
      <c r="H406" s="182">
        <v>19413</v>
      </c>
      <c r="I406" s="182">
        <v>1748960</v>
      </c>
      <c r="J406" s="182">
        <v>400</v>
      </c>
      <c r="K406" s="182">
        <v>437240</v>
      </c>
      <c r="L406" s="182">
        <v>1812083</v>
      </c>
      <c r="M406" s="183">
        <v>1860490</v>
      </c>
      <c r="N406" s="168">
        <v>1682376</v>
      </c>
      <c r="O406" s="168">
        <v>375345</v>
      </c>
      <c r="P406" s="168">
        <v>100354</v>
      </c>
      <c r="Q406" s="168">
        <v>153034</v>
      </c>
      <c r="R406" s="168">
        <v>2183155</v>
      </c>
      <c r="S406" s="169">
        <v>2960.92</v>
      </c>
      <c r="T406" s="169">
        <v>3040.02</v>
      </c>
      <c r="U406" s="169">
        <v>3567.25</v>
      </c>
      <c r="V406" s="168">
        <v>612</v>
      </c>
    </row>
    <row r="407" spans="1:22" ht="15" customHeight="1" x14ac:dyDescent="0.25">
      <c r="A407" s="170" t="s">
        <v>715</v>
      </c>
      <c r="B407" s="167" t="s">
        <v>716</v>
      </c>
      <c r="C407" s="181">
        <v>52248</v>
      </c>
      <c r="D407" s="182">
        <v>250</v>
      </c>
      <c r="E407" s="182">
        <v>20899</v>
      </c>
      <c r="F407" s="182">
        <v>96181</v>
      </c>
      <c r="G407" s="182">
        <v>250</v>
      </c>
      <c r="H407" s="182">
        <v>38472</v>
      </c>
      <c r="I407" s="182">
        <v>1787877</v>
      </c>
      <c r="J407" s="182">
        <v>380</v>
      </c>
      <c r="K407" s="182">
        <v>470494</v>
      </c>
      <c r="L407" s="182">
        <v>1936306</v>
      </c>
      <c r="M407" s="183">
        <v>2038917</v>
      </c>
      <c r="N407" s="168">
        <v>1810328</v>
      </c>
      <c r="O407" s="168">
        <v>478221</v>
      </c>
      <c r="P407" s="168">
        <v>55170</v>
      </c>
      <c r="Q407" s="168">
        <v>114060</v>
      </c>
      <c r="R407" s="168">
        <v>2458248</v>
      </c>
      <c r="S407" s="169">
        <v>2170.75</v>
      </c>
      <c r="T407" s="169">
        <v>2285.7800000000002</v>
      </c>
      <c r="U407" s="169">
        <v>2755.88</v>
      </c>
      <c r="V407" s="168">
        <v>892</v>
      </c>
    </row>
    <row r="408" spans="1:22" ht="15" customHeight="1" x14ac:dyDescent="0.25">
      <c r="A408" s="165" t="s">
        <v>717</v>
      </c>
      <c r="B408" s="167" t="s">
        <v>718</v>
      </c>
      <c r="C408" s="181">
        <v>33513</v>
      </c>
      <c r="D408" s="182">
        <v>380</v>
      </c>
      <c r="E408" s="182">
        <v>8819</v>
      </c>
      <c r="F408" s="182">
        <v>195628</v>
      </c>
      <c r="G408" s="182">
        <v>425</v>
      </c>
      <c r="H408" s="182">
        <v>46030</v>
      </c>
      <c r="I408" s="182">
        <v>1566789</v>
      </c>
      <c r="J408" s="182">
        <v>400</v>
      </c>
      <c r="K408" s="182">
        <v>391697</v>
      </c>
      <c r="L408" s="182">
        <v>1795930</v>
      </c>
      <c r="M408" s="183">
        <v>1726006</v>
      </c>
      <c r="N408" s="168">
        <v>1507141</v>
      </c>
      <c r="O408" s="168">
        <v>491876</v>
      </c>
      <c r="P408" s="168">
        <v>54222</v>
      </c>
      <c r="Q408" s="168">
        <v>137092</v>
      </c>
      <c r="R408" s="168">
        <v>2135012</v>
      </c>
      <c r="S408" s="169">
        <v>1564.4</v>
      </c>
      <c r="T408" s="169">
        <v>1503.49</v>
      </c>
      <c r="U408" s="169">
        <v>1859.77</v>
      </c>
      <c r="V408" s="168">
        <v>1148</v>
      </c>
    </row>
    <row r="409" spans="1:22" ht="15" customHeight="1" x14ac:dyDescent="0.25">
      <c r="A409" s="170" t="s">
        <v>719</v>
      </c>
      <c r="B409" s="167" t="s">
        <v>720</v>
      </c>
      <c r="C409" s="181">
        <v>32687</v>
      </c>
      <c r="D409" s="182">
        <v>330</v>
      </c>
      <c r="E409" s="182">
        <v>9905</v>
      </c>
      <c r="F409" s="182">
        <v>4357965</v>
      </c>
      <c r="G409" s="182">
        <v>330</v>
      </c>
      <c r="H409" s="182">
        <v>1320595</v>
      </c>
      <c r="I409" s="182">
        <v>27317093</v>
      </c>
      <c r="J409" s="182">
        <v>350</v>
      </c>
      <c r="K409" s="182">
        <v>7804884</v>
      </c>
      <c r="L409" s="182">
        <v>31707745</v>
      </c>
      <c r="M409" s="183">
        <v>35489656</v>
      </c>
      <c r="N409" s="168">
        <v>30030991</v>
      </c>
      <c r="O409" s="168">
        <v>9128085</v>
      </c>
      <c r="P409" s="168">
        <v>2043838</v>
      </c>
      <c r="Q409" s="168">
        <v>2035849</v>
      </c>
      <c r="R409" s="168">
        <v>44625730</v>
      </c>
      <c r="S409" s="169">
        <v>2249.89</v>
      </c>
      <c r="T409" s="169">
        <v>2518.25</v>
      </c>
      <c r="U409" s="169">
        <v>3166.52</v>
      </c>
      <c r="V409" s="168">
        <v>14093</v>
      </c>
    </row>
    <row r="410" spans="1:22" ht="15" customHeight="1" x14ac:dyDescent="0.25">
      <c r="A410" s="165"/>
      <c r="B410" s="167"/>
      <c r="C410" s="181"/>
      <c r="D410" s="182"/>
      <c r="E410" s="182"/>
      <c r="F410" s="182"/>
      <c r="G410" s="182"/>
      <c r="H410" s="182"/>
      <c r="I410" s="182"/>
      <c r="J410" s="182"/>
      <c r="K410" s="182"/>
      <c r="L410" s="182"/>
      <c r="M410" s="183"/>
      <c r="N410" s="168"/>
      <c r="O410" s="168"/>
      <c r="P410" s="168"/>
      <c r="Q410" s="168"/>
      <c r="R410" s="168"/>
      <c r="S410" s="169"/>
      <c r="T410" s="169"/>
      <c r="U410" s="169"/>
      <c r="V410" s="168"/>
    </row>
    <row r="411" spans="1:22" ht="15" customHeight="1" x14ac:dyDescent="0.25">
      <c r="A411" s="251">
        <v>55</v>
      </c>
      <c r="B411" s="180" t="s">
        <v>130</v>
      </c>
      <c r="C411" s="181"/>
      <c r="D411" s="182"/>
      <c r="E411" s="182"/>
      <c r="F411" s="182"/>
      <c r="G411" s="182"/>
      <c r="H411" s="182"/>
      <c r="I411" s="182"/>
      <c r="J411" s="182"/>
      <c r="K411" s="182"/>
      <c r="L411" s="182"/>
      <c r="M411" s="183"/>
      <c r="N411" s="168"/>
      <c r="O411" s="168"/>
      <c r="P411" s="168"/>
      <c r="Q411" s="168"/>
      <c r="R411" s="168"/>
      <c r="S411" s="169"/>
      <c r="T411" s="169"/>
      <c r="U411" s="169"/>
      <c r="V411" s="168"/>
    </row>
    <row r="412" spans="1:22" ht="15" customHeight="1" x14ac:dyDescent="0.25">
      <c r="A412" s="165"/>
      <c r="B412" s="167"/>
      <c r="C412" s="181"/>
      <c r="D412" s="182"/>
      <c r="E412" s="182"/>
      <c r="F412" s="182"/>
      <c r="G412" s="182"/>
      <c r="H412" s="182"/>
      <c r="I412" s="182"/>
      <c r="J412" s="182"/>
      <c r="K412" s="182"/>
      <c r="L412" s="182"/>
      <c r="M412" s="183"/>
      <c r="N412" s="168"/>
      <c r="O412" s="168"/>
      <c r="P412" s="168"/>
      <c r="Q412" s="168"/>
      <c r="R412" s="168"/>
      <c r="S412" s="169"/>
      <c r="T412" s="169"/>
      <c r="U412" s="169"/>
      <c r="V412" s="168"/>
    </row>
    <row r="413" spans="1:22" ht="15" customHeight="1" x14ac:dyDescent="0.25">
      <c r="A413" s="170" t="s">
        <v>119</v>
      </c>
      <c r="B413" s="167" t="s">
        <v>721</v>
      </c>
      <c r="C413" s="181">
        <v>194370</v>
      </c>
      <c r="D413" s="182">
        <v>380</v>
      </c>
      <c r="E413" s="182">
        <v>51150</v>
      </c>
      <c r="F413" s="182">
        <v>1194288</v>
      </c>
      <c r="G413" s="182">
        <v>425</v>
      </c>
      <c r="H413" s="182">
        <v>281009</v>
      </c>
      <c r="I413" s="182">
        <v>2567399</v>
      </c>
      <c r="J413" s="182">
        <v>380</v>
      </c>
      <c r="K413" s="182">
        <v>675631</v>
      </c>
      <c r="L413" s="182">
        <v>3956057</v>
      </c>
      <c r="M413" s="183">
        <v>3926709</v>
      </c>
      <c r="N413" s="168">
        <v>2599639</v>
      </c>
      <c r="O413" s="168">
        <v>3996136</v>
      </c>
      <c r="P413" s="168">
        <v>263493</v>
      </c>
      <c r="Q413" s="168">
        <v>237127</v>
      </c>
      <c r="R413" s="168">
        <v>7949211</v>
      </c>
      <c r="S413" s="169">
        <v>470.9</v>
      </c>
      <c r="T413" s="169">
        <v>467.41</v>
      </c>
      <c r="U413" s="169">
        <v>946.22</v>
      </c>
      <c r="V413" s="168">
        <v>8401</v>
      </c>
    </row>
    <row r="414" spans="1:22" ht="15" customHeight="1" x14ac:dyDescent="0.25">
      <c r="A414" s="165" t="s">
        <v>120</v>
      </c>
      <c r="B414" s="167" t="s">
        <v>722</v>
      </c>
      <c r="C414" s="181">
        <v>57206</v>
      </c>
      <c r="D414" s="182">
        <v>380</v>
      </c>
      <c r="E414" s="182">
        <v>15054</v>
      </c>
      <c r="F414" s="182">
        <v>141499</v>
      </c>
      <c r="G414" s="182">
        <v>425</v>
      </c>
      <c r="H414" s="182">
        <v>33294</v>
      </c>
      <c r="I414" s="182">
        <v>979386</v>
      </c>
      <c r="J414" s="182">
        <v>380</v>
      </c>
      <c r="K414" s="182">
        <v>257733</v>
      </c>
      <c r="L414" s="182">
        <v>1178091</v>
      </c>
      <c r="M414" s="183">
        <v>1179271</v>
      </c>
      <c r="N414" s="168">
        <v>991684</v>
      </c>
      <c r="O414" s="168">
        <v>561079</v>
      </c>
      <c r="P414" s="168">
        <v>17429</v>
      </c>
      <c r="Q414" s="168">
        <v>90204</v>
      </c>
      <c r="R414" s="168">
        <v>1667575</v>
      </c>
      <c r="S414" s="169">
        <v>1027.1099999999999</v>
      </c>
      <c r="T414" s="169">
        <v>1028.1400000000001</v>
      </c>
      <c r="U414" s="169">
        <v>1453.86</v>
      </c>
      <c r="V414" s="168">
        <v>1147</v>
      </c>
    </row>
    <row r="415" spans="1:22" ht="15" customHeight="1" x14ac:dyDescent="0.25">
      <c r="A415" s="170" t="s">
        <v>122</v>
      </c>
      <c r="B415" s="167" t="s">
        <v>723</v>
      </c>
      <c r="C415" s="181">
        <v>20373</v>
      </c>
      <c r="D415" s="182">
        <v>380</v>
      </c>
      <c r="E415" s="182">
        <v>5361</v>
      </c>
      <c r="F415" s="182">
        <v>3117258</v>
      </c>
      <c r="G415" s="182">
        <v>425</v>
      </c>
      <c r="H415" s="182">
        <v>733472</v>
      </c>
      <c r="I415" s="182">
        <v>9879303</v>
      </c>
      <c r="J415" s="182">
        <v>380</v>
      </c>
      <c r="K415" s="182">
        <v>2599817</v>
      </c>
      <c r="L415" s="182">
        <v>13016934</v>
      </c>
      <c r="M415" s="183">
        <v>13034688</v>
      </c>
      <c r="N415" s="168">
        <v>10003361</v>
      </c>
      <c r="O415" s="168">
        <v>11449209</v>
      </c>
      <c r="P415" s="168">
        <v>1042432</v>
      </c>
      <c r="Q415" s="168">
        <v>908091</v>
      </c>
      <c r="R415" s="168">
        <v>24618238</v>
      </c>
      <c r="S415" s="169">
        <v>639.80999999999995</v>
      </c>
      <c r="T415" s="169">
        <v>640.67999999999995</v>
      </c>
      <c r="U415" s="169">
        <v>1210.04</v>
      </c>
      <c r="V415" s="168">
        <v>20345</v>
      </c>
    </row>
    <row r="416" spans="1:22" ht="15" customHeight="1" x14ac:dyDescent="0.25">
      <c r="A416" s="165" t="s">
        <v>152</v>
      </c>
      <c r="B416" s="167" t="s">
        <v>724</v>
      </c>
      <c r="C416" s="181">
        <v>21626</v>
      </c>
      <c r="D416" s="182">
        <v>345</v>
      </c>
      <c r="E416" s="182">
        <v>6268</v>
      </c>
      <c r="F416" s="182">
        <v>49544</v>
      </c>
      <c r="G416" s="182">
        <v>345</v>
      </c>
      <c r="H416" s="182">
        <v>14361</v>
      </c>
      <c r="I416" s="182">
        <v>107804</v>
      </c>
      <c r="J416" s="182">
        <v>340</v>
      </c>
      <c r="K416" s="182">
        <v>31707</v>
      </c>
      <c r="L416" s="182">
        <v>178974</v>
      </c>
      <c r="M416" s="183">
        <v>202152</v>
      </c>
      <c r="N416" s="168">
        <v>122000</v>
      </c>
      <c r="O416" s="168">
        <v>244075</v>
      </c>
      <c r="P416" s="168">
        <v>10793</v>
      </c>
      <c r="Q416" s="168">
        <v>11097</v>
      </c>
      <c r="R416" s="168">
        <v>445923</v>
      </c>
      <c r="S416" s="169">
        <v>336.42</v>
      </c>
      <c r="T416" s="169">
        <v>379.99</v>
      </c>
      <c r="U416" s="169">
        <v>838.2</v>
      </c>
      <c r="V416" s="168">
        <v>532</v>
      </c>
    </row>
    <row r="417" spans="1:22" ht="15" customHeight="1" x14ac:dyDescent="0.25">
      <c r="A417" s="170" t="s">
        <v>419</v>
      </c>
      <c r="B417" s="167" t="s">
        <v>725</v>
      </c>
      <c r="C417" s="181">
        <v>123307</v>
      </c>
      <c r="D417" s="182">
        <v>385</v>
      </c>
      <c r="E417" s="182">
        <v>32028</v>
      </c>
      <c r="F417" s="182">
        <v>476750</v>
      </c>
      <c r="G417" s="182">
        <v>385</v>
      </c>
      <c r="H417" s="182">
        <v>123831</v>
      </c>
      <c r="I417" s="182">
        <v>2759226</v>
      </c>
      <c r="J417" s="182">
        <v>285</v>
      </c>
      <c r="K417" s="182">
        <v>968149</v>
      </c>
      <c r="L417" s="182">
        <v>3359283</v>
      </c>
      <c r="M417" s="183">
        <v>4341983</v>
      </c>
      <c r="N417" s="168">
        <v>3725166</v>
      </c>
      <c r="O417" s="168">
        <v>1754769</v>
      </c>
      <c r="P417" s="168">
        <v>85534</v>
      </c>
      <c r="Q417" s="168">
        <v>338849</v>
      </c>
      <c r="R417" s="168">
        <v>5843437</v>
      </c>
      <c r="S417" s="169">
        <v>981.39</v>
      </c>
      <c r="T417" s="169">
        <v>1268.47</v>
      </c>
      <c r="U417" s="169">
        <v>1707.11</v>
      </c>
      <c r="V417" s="168">
        <v>3423</v>
      </c>
    </row>
    <row r="418" spans="1:22" ht="15" customHeight="1" x14ac:dyDescent="0.25">
      <c r="A418" s="165" t="s">
        <v>154</v>
      </c>
      <c r="B418" s="167" t="s">
        <v>726</v>
      </c>
      <c r="C418" s="181">
        <v>11910</v>
      </c>
      <c r="D418" s="182">
        <v>370</v>
      </c>
      <c r="E418" s="182">
        <v>3219</v>
      </c>
      <c r="F418" s="182">
        <v>490310</v>
      </c>
      <c r="G418" s="182">
        <v>390</v>
      </c>
      <c r="H418" s="182">
        <v>125721</v>
      </c>
      <c r="I418" s="182">
        <v>737331</v>
      </c>
      <c r="J418" s="182">
        <v>370</v>
      </c>
      <c r="K418" s="182">
        <v>199279</v>
      </c>
      <c r="L418" s="182">
        <v>1239551</v>
      </c>
      <c r="M418" s="183">
        <v>1294114</v>
      </c>
      <c r="N418" s="168">
        <v>766768</v>
      </c>
      <c r="O418" s="168">
        <v>464256</v>
      </c>
      <c r="P418" s="168">
        <v>66602</v>
      </c>
      <c r="Q418" s="168">
        <v>69744</v>
      </c>
      <c r="R418" s="168">
        <v>1755228</v>
      </c>
      <c r="S418" s="169">
        <v>1016.03</v>
      </c>
      <c r="T418" s="169">
        <v>1060.75</v>
      </c>
      <c r="U418" s="169">
        <v>1438.71</v>
      </c>
      <c r="V418" s="168">
        <v>1220</v>
      </c>
    </row>
    <row r="419" spans="1:22" ht="15" customHeight="1" x14ac:dyDescent="0.25">
      <c r="A419" s="170" t="s">
        <v>155</v>
      </c>
      <c r="B419" s="167" t="s">
        <v>727</v>
      </c>
      <c r="C419" s="181">
        <v>12175</v>
      </c>
      <c r="D419" s="182">
        <v>325</v>
      </c>
      <c r="E419" s="182">
        <v>3746</v>
      </c>
      <c r="F419" s="182">
        <v>55851</v>
      </c>
      <c r="G419" s="182">
        <v>325</v>
      </c>
      <c r="H419" s="182">
        <v>17185</v>
      </c>
      <c r="I419" s="182">
        <v>108825</v>
      </c>
      <c r="J419" s="182">
        <v>325</v>
      </c>
      <c r="K419" s="182">
        <v>33485</v>
      </c>
      <c r="L419" s="182">
        <v>176851</v>
      </c>
      <c r="M419" s="183">
        <v>212082</v>
      </c>
      <c r="N419" s="168">
        <v>128839</v>
      </c>
      <c r="O419" s="168">
        <v>318245</v>
      </c>
      <c r="P419" s="168">
        <v>4295</v>
      </c>
      <c r="Q419" s="168">
        <v>11718</v>
      </c>
      <c r="R419" s="168">
        <v>522904</v>
      </c>
      <c r="S419" s="169">
        <v>285.7</v>
      </c>
      <c r="T419" s="169">
        <v>342.62</v>
      </c>
      <c r="U419" s="169">
        <v>844.76</v>
      </c>
      <c r="V419" s="168">
        <v>619</v>
      </c>
    </row>
    <row r="420" spans="1:22" ht="15" customHeight="1" x14ac:dyDescent="0.25">
      <c r="A420" s="165" t="s">
        <v>156</v>
      </c>
      <c r="B420" s="167" t="s">
        <v>728</v>
      </c>
      <c r="C420" s="181">
        <v>40299</v>
      </c>
      <c r="D420" s="182">
        <v>380</v>
      </c>
      <c r="E420" s="182">
        <v>10605</v>
      </c>
      <c r="F420" s="182">
        <v>2850890</v>
      </c>
      <c r="G420" s="182">
        <v>425</v>
      </c>
      <c r="H420" s="182">
        <v>670798</v>
      </c>
      <c r="I420" s="182">
        <v>11855617</v>
      </c>
      <c r="J420" s="182">
        <v>380</v>
      </c>
      <c r="K420" s="182">
        <v>3119899</v>
      </c>
      <c r="L420" s="182">
        <v>14746806</v>
      </c>
      <c r="M420" s="183">
        <v>14796038</v>
      </c>
      <c r="N420" s="168">
        <v>12004492</v>
      </c>
      <c r="O420" s="168">
        <v>8447529</v>
      </c>
      <c r="P420" s="168">
        <v>1418757</v>
      </c>
      <c r="Q420" s="168">
        <v>1091962</v>
      </c>
      <c r="R420" s="168">
        <v>23570362</v>
      </c>
      <c r="S420" s="169">
        <v>862.54</v>
      </c>
      <c r="T420" s="169">
        <v>865.42</v>
      </c>
      <c r="U420" s="169">
        <v>1378.63</v>
      </c>
      <c r="V420" s="168">
        <v>17097</v>
      </c>
    </row>
    <row r="421" spans="1:22" ht="15" customHeight="1" x14ac:dyDescent="0.25">
      <c r="A421" s="170" t="s">
        <v>158</v>
      </c>
      <c r="B421" s="167" t="s">
        <v>729</v>
      </c>
      <c r="C421" s="181">
        <v>64399</v>
      </c>
      <c r="D421" s="182">
        <v>380</v>
      </c>
      <c r="E421" s="182">
        <v>16947</v>
      </c>
      <c r="F421" s="182">
        <v>141139</v>
      </c>
      <c r="G421" s="182">
        <v>425</v>
      </c>
      <c r="H421" s="182">
        <v>33209</v>
      </c>
      <c r="I421" s="182">
        <v>598295</v>
      </c>
      <c r="J421" s="182">
        <v>380</v>
      </c>
      <c r="K421" s="182">
        <v>157446</v>
      </c>
      <c r="L421" s="182">
        <v>803833</v>
      </c>
      <c r="M421" s="183">
        <v>799436</v>
      </c>
      <c r="N421" s="168">
        <v>605808</v>
      </c>
      <c r="O421" s="168">
        <v>516081</v>
      </c>
      <c r="P421" s="168">
        <v>41071</v>
      </c>
      <c r="Q421" s="168">
        <v>45173</v>
      </c>
      <c r="R421" s="168">
        <v>1311415</v>
      </c>
      <c r="S421" s="169">
        <v>708.22</v>
      </c>
      <c r="T421" s="169">
        <v>704.35</v>
      </c>
      <c r="U421" s="169">
        <v>1155.43</v>
      </c>
      <c r="V421" s="168">
        <v>1135</v>
      </c>
    </row>
    <row r="422" spans="1:22" ht="15" customHeight="1" x14ac:dyDescent="0.25">
      <c r="A422" s="165" t="s">
        <v>159</v>
      </c>
      <c r="B422" s="167" t="s">
        <v>730</v>
      </c>
      <c r="C422" s="181">
        <v>87045</v>
      </c>
      <c r="D422" s="182">
        <v>340</v>
      </c>
      <c r="E422" s="182">
        <v>25601</v>
      </c>
      <c r="F422" s="182">
        <v>142752</v>
      </c>
      <c r="G422" s="182">
        <v>350</v>
      </c>
      <c r="H422" s="182">
        <v>40786</v>
      </c>
      <c r="I422" s="182">
        <v>1386023</v>
      </c>
      <c r="J422" s="182">
        <v>350</v>
      </c>
      <c r="K422" s="182">
        <v>396007</v>
      </c>
      <c r="L422" s="182">
        <v>1615820</v>
      </c>
      <c r="M422" s="183">
        <v>1777687</v>
      </c>
      <c r="N422" s="168">
        <v>1523722</v>
      </c>
      <c r="O422" s="168">
        <v>737037</v>
      </c>
      <c r="P422" s="168">
        <v>50630</v>
      </c>
      <c r="Q422" s="168">
        <v>140550</v>
      </c>
      <c r="R422" s="168">
        <v>2424804</v>
      </c>
      <c r="S422" s="169">
        <v>1049.23</v>
      </c>
      <c r="T422" s="169">
        <v>1154.3399999999999</v>
      </c>
      <c r="U422" s="169">
        <v>1574.55</v>
      </c>
      <c r="V422" s="168">
        <v>1540</v>
      </c>
    </row>
    <row r="423" spans="1:22" ht="15" customHeight="1" x14ac:dyDescent="0.25">
      <c r="A423" s="170" t="s">
        <v>160</v>
      </c>
      <c r="B423" s="167" t="s">
        <v>731</v>
      </c>
      <c r="C423" s="181">
        <v>82366</v>
      </c>
      <c r="D423" s="182">
        <v>340</v>
      </c>
      <c r="E423" s="182">
        <v>24225</v>
      </c>
      <c r="F423" s="182">
        <v>1867393</v>
      </c>
      <c r="G423" s="182">
        <v>370</v>
      </c>
      <c r="H423" s="182">
        <v>504701</v>
      </c>
      <c r="I423" s="182">
        <v>4633549</v>
      </c>
      <c r="J423" s="182">
        <v>350</v>
      </c>
      <c r="K423" s="182">
        <v>1323871</v>
      </c>
      <c r="L423" s="182">
        <v>6583308</v>
      </c>
      <c r="M423" s="183">
        <v>7249044</v>
      </c>
      <c r="N423" s="168">
        <v>5093883</v>
      </c>
      <c r="O423" s="168">
        <v>2868082</v>
      </c>
      <c r="P423" s="168">
        <v>441144</v>
      </c>
      <c r="Q423" s="168">
        <v>437757</v>
      </c>
      <c r="R423" s="168">
        <v>10120513</v>
      </c>
      <c r="S423" s="169">
        <v>896.79</v>
      </c>
      <c r="T423" s="169">
        <v>987.47</v>
      </c>
      <c r="U423" s="169">
        <v>1378.63</v>
      </c>
      <c r="V423" s="168">
        <v>7341</v>
      </c>
    </row>
    <row r="424" spans="1:22" ht="15" customHeight="1" x14ac:dyDescent="0.25">
      <c r="A424" s="165" t="s">
        <v>161</v>
      </c>
      <c r="B424" s="167" t="s">
        <v>732</v>
      </c>
      <c r="C424" s="181">
        <v>42895</v>
      </c>
      <c r="D424" s="182">
        <v>370</v>
      </c>
      <c r="E424" s="182">
        <v>11593</v>
      </c>
      <c r="F424" s="182">
        <v>620428</v>
      </c>
      <c r="G424" s="182">
        <v>390</v>
      </c>
      <c r="H424" s="182">
        <v>159084</v>
      </c>
      <c r="I424" s="182">
        <v>748206</v>
      </c>
      <c r="J424" s="182">
        <v>370</v>
      </c>
      <c r="K424" s="182">
        <v>202218</v>
      </c>
      <c r="L424" s="182">
        <v>1411529</v>
      </c>
      <c r="M424" s="183">
        <v>1470751</v>
      </c>
      <c r="N424" s="168">
        <v>778077</v>
      </c>
      <c r="O424" s="168">
        <v>899494</v>
      </c>
      <c r="P424" s="168">
        <v>174126</v>
      </c>
      <c r="Q424" s="168">
        <v>70917</v>
      </c>
      <c r="R424" s="168">
        <v>2473454</v>
      </c>
      <c r="S424" s="169">
        <v>631.55999999999995</v>
      </c>
      <c r="T424" s="169">
        <v>658.05</v>
      </c>
      <c r="U424" s="169">
        <v>1106.69</v>
      </c>
      <c r="V424" s="168">
        <v>2235</v>
      </c>
    </row>
    <row r="425" spans="1:22" ht="15" customHeight="1" x14ac:dyDescent="0.25">
      <c r="A425" s="170" t="s">
        <v>432</v>
      </c>
      <c r="B425" s="167" t="s">
        <v>733</v>
      </c>
      <c r="C425" s="181">
        <v>30299</v>
      </c>
      <c r="D425" s="182">
        <v>370</v>
      </c>
      <c r="E425" s="182">
        <v>8189</v>
      </c>
      <c r="F425" s="182">
        <v>144677</v>
      </c>
      <c r="G425" s="182">
        <v>390</v>
      </c>
      <c r="H425" s="182">
        <v>37097</v>
      </c>
      <c r="I425" s="182">
        <v>755475</v>
      </c>
      <c r="J425" s="182">
        <v>370</v>
      </c>
      <c r="K425" s="182">
        <v>204182</v>
      </c>
      <c r="L425" s="182">
        <v>930451</v>
      </c>
      <c r="M425" s="183">
        <v>965674</v>
      </c>
      <c r="N425" s="168">
        <v>785636</v>
      </c>
      <c r="O425" s="168">
        <v>392724</v>
      </c>
      <c r="P425" s="168">
        <v>65894</v>
      </c>
      <c r="Q425" s="168">
        <v>71463</v>
      </c>
      <c r="R425" s="168">
        <v>1352829</v>
      </c>
      <c r="S425" s="169">
        <v>866.34</v>
      </c>
      <c r="T425" s="169">
        <v>899.14</v>
      </c>
      <c r="U425" s="169">
        <v>1259.6199999999999</v>
      </c>
      <c r="V425" s="168">
        <v>1074</v>
      </c>
    </row>
    <row r="426" spans="1:22" ht="15" customHeight="1" x14ac:dyDescent="0.25">
      <c r="A426" s="165" t="s">
        <v>163</v>
      </c>
      <c r="B426" s="167" t="s">
        <v>471</v>
      </c>
      <c r="C426" s="181">
        <v>28148</v>
      </c>
      <c r="D426" s="182">
        <v>345</v>
      </c>
      <c r="E426" s="182">
        <v>8159</v>
      </c>
      <c r="F426" s="182">
        <v>64999</v>
      </c>
      <c r="G426" s="182">
        <v>345</v>
      </c>
      <c r="H426" s="182">
        <v>18840</v>
      </c>
      <c r="I426" s="182">
        <v>198412</v>
      </c>
      <c r="J426" s="182">
        <v>345</v>
      </c>
      <c r="K426" s="182">
        <v>57511</v>
      </c>
      <c r="L426" s="182">
        <v>291559</v>
      </c>
      <c r="M426" s="183">
        <v>326221</v>
      </c>
      <c r="N426" s="168">
        <v>221285</v>
      </c>
      <c r="O426" s="168">
        <v>261920</v>
      </c>
      <c r="P426" s="168">
        <v>17709</v>
      </c>
      <c r="Q426" s="168">
        <v>20101</v>
      </c>
      <c r="R426" s="168">
        <v>585749</v>
      </c>
      <c r="S426" s="169">
        <v>465.75</v>
      </c>
      <c r="T426" s="169">
        <v>521.12</v>
      </c>
      <c r="U426" s="169">
        <v>935.7</v>
      </c>
      <c r="V426" s="168">
        <v>626</v>
      </c>
    </row>
    <row r="427" spans="1:22" ht="15" customHeight="1" x14ac:dyDescent="0.25">
      <c r="A427" s="170" t="s">
        <v>164</v>
      </c>
      <c r="B427" s="167" t="s">
        <v>734</v>
      </c>
      <c r="C427" s="181">
        <v>22099</v>
      </c>
      <c r="D427" s="182">
        <v>380</v>
      </c>
      <c r="E427" s="182">
        <v>5816</v>
      </c>
      <c r="F427" s="182">
        <v>1926068</v>
      </c>
      <c r="G427" s="182">
        <v>380</v>
      </c>
      <c r="H427" s="182">
        <v>506860</v>
      </c>
      <c r="I427" s="182">
        <v>3342331</v>
      </c>
      <c r="J427" s="182">
        <v>380</v>
      </c>
      <c r="K427" s="182">
        <v>879561</v>
      </c>
      <c r="L427" s="182">
        <v>5290498</v>
      </c>
      <c r="M427" s="183">
        <v>5486198</v>
      </c>
      <c r="N427" s="168">
        <v>3384302</v>
      </c>
      <c r="O427" s="168">
        <v>3591929</v>
      </c>
      <c r="P427" s="168">
        <v>378880</v>
      </c>
      <c r="Q427" s="168">
        <v>401712</v>
      </c>
      <c r="R427" s="168">
        <v>9055295</v>
      </c>
      <c r="S427" s="169">
        <v>562.28</v>
      </c>
      <c r="T427" s="169">
        <v>583.08000000000004</v>
      </c>
      <c r="U427" s="169">
        <v>962.41</v>
      </c>
      <c r="V427" s="168">
        <v>9409</v>
      </c>
    </row>
    <row r="428" spans="1:22" ht="15" customHeight="1" x14ac:dyDescent="0.25">
      <c r="A428" s="165" t="s">
        <v>165</v>
      </c>
      <c r="B428" s="167" t="s">
        <v>735</v>
      </c>
      <c r="C428" s="181">
        <v>63828</v>
      </c>
      <c r="D428" s="182">
        <v>350</v>
      </c>
      <c r="E428" s="182">
        <v>18237</v>
      </c>
      <c r="F428" s="182">
        <v>169712</v>
      </c>
      <c r="G428" s="182">
        <v>350</v>
      </c>
      <c r="H428" s="182">
        <v>48489</v>
      </c>
      <c r="I428" s="182">
        <v>431301</v>
      </c>
      <c r="J428" s="182">
        <v>350</v>
      </c>
      <c r="K428" s="182">
        <v>123229</v>
      </c>
      <c r="L428" s="182">
        <v>664841</v>
      </c>
      <c r="M428" s="183">
        <v>734902</v>
      </c>
      <c r="N428" s="168">
        <v>474150</v>
      </c>
      <c r="O428" s="168">
        <v>427947</v>
      </c>
      <c r="P428" s="168">
        <v>26928</v>
      </c>
      <c r="Q428" s="168">
        <v>43561</v>
      </c>
      <c r="R428" s="168">
        <v>1146216</v>
      </c>
      <c r="S428" s="169">
        <v>576.62</v>
      </c>
      <c r="T428" s="169">
        <v>637.38</v>
      </c>
      <c r="U428" s="169">
        <v>994.12</v>
      </c>
      <c r="V428" s="168">
        <v>1153</v>
      </c>
    </row>
    <row r="429" spans="1:22" ht="15" customHeight="1" x14ac:dyDescent="0.25">
      <c r="A429" s="170" t="s">
        <v>166</v>
      </c>
      <c r="B429" s="167" t="s">
        <v>736</v>
      </c>
      <c r="C429" s="181">
        <v>17676</v>
      </c>
      <c r="D429" s="182">
        <v>345</v>
      </c>
      <c r="E429" s="182">
        <v>5123</v>
      </c>
      <c r="F429" s="182">
        <v>45663</v>
      </c>
      <c r="G429" s="182">
        <v>345</v>
      </c>
      <c r="H429" s="182">
        <v>13236</v>
      </c>
      <c r="I429" s="182">
        <v>13097</v>
      </c>
      <c r="J429" s="182">
        <v>350</v>
      </c>
      <c r="K429" s="182">
        <v>3742</v>
      </c>
      <c r="L429" s="182">
        <v>76436</v>
      </c>
      <c r="M429" s="183">
        <v>86065</v>
      </c>
      <c r="N429" s="168">
        <v>14398</v>
      </c>
      <c r="O429" s="168">
        <v>175647</v>
      </c>
      <c r="P429" s="168">
        <v>5200</v>
      </c>
      <c r="Q429" s="168">
        <v>1306</v>
      </c>
      <c r="R429" s="168">
        <v>265606</v>
      </c>
      <c r="S429" s="169">
        <v>184.18</v>
      </c>
      <c r="T429" s="169">
        <v>207.39</v>
      </c>
      <c r="U429" s="169">
        <v>640.01</v>
      </c>
      <c r="V429" s="168">
        <v>415</v>
      </c>
    </row>
    <row r="430" spans="1:22" ht="15" customHeight="1" x14ac:dyDescent="0.25">
      <c r="A430" s="165" t="s">
        <v>167</v>
      </c>
      <c r="B430" s="167" t="s">
        <v>737</v>
      </c>
      <c r="C430" s="181">
        <v>43318</v>
      </c>
      <c r="D430" s="182">
        <v>450</v>
      </c>
      <c r="E430" s="182">
        <v>9626</v>
      </c>
      <c r="F430" s="182">
        <v>182116</v>
      </c>
      <c r="G430" s="182">
        <v>440</v>
      </c>
      <c r="H430" s="182">
        <v>41390</v>
      </c>
      <c r="I430" s="182">
        <v>560746</v>
      </c>
      <c r="J430" s="182">
        <v>380</v>
      </c>
      <c r="K430" s="182">
        <v>147565</v>
      </c>
      <c r="L430" s="182">
        <v>786180</v>
      </c>
      <c r="M430" s="183">
        <v>770314</v>
      </c>
      <c r="N430" s="168">
        <v>567787</v>
      </c>
      <c r="O430" s="168">
        <v>698556</v>
      </c>
      <c r="P430" s="168">
        <v>29883</v>
      </c>
      <c r="Q430" s="168">
        <v>51646</v>
      </c>
      <c r="R430" s="168">
        <v>1447107</v>
      </c>
      <c r="S430" s="169">
        <v>525.52</v>
      </c>
      <c r="T430" s="169">
        <v>514.91999999999996</v>
      </c>
      <c r="U430" s="169">
        <v>967.32</v>
      </c>
      <c r="V430" s="168">
        <v>1496</v>
      </c>
    </row>
    <row r="431" spans="1:22" ht="15" customHeight="1" x14ac:dyDescent="0.25">
      <c r="A431" s="170" t="s">
        <v>439</v>
      </c>
      <c r="B431" s="167" t="s">
        <v>738</v>
      </c>
      <c r="C431" s="181">
        <v>7824</v>
      </c>
      <c r="D431" s="182">
        <v>370</v>
      </c>
      <c r="E431" s="182">
        <v>2115</v>
      </c>
      <c r="F431" s="182">
        <v>472352</v>
      </c>
      <c r="G431" s="182">
        <v>390</v>
      </c>
      <c r="H431" s="182">
        <v>121116</v>
      </c>
      <c r="I431" s="182">
        <v>763925</v>
      </c>
      <c r="J431" s="182">
        <v>350</v>
      </c>
      <c r="K431" s="182">
        <v>218264</v>
      </c>
      <c r="L431" s="182">
        <v>1244101</v>
      </c>
      <c r="M431" s="183">
        <v>1344521</v>
      </c>
      <c r="N431" s="168">
        <v>839819</v>
      </c>
      <c r="O431" s="168">
        <v>416619</v>
      </c>
      <c r="P431" s="168">
        <v>56019</v>
      </c>
      <c r="Q431" s="168">
        <v>76391</v>
      </c>
      <c r="R431" s="168">
        <v>1740768</v>
      </c>
      <c r="S431" s="169">
        <v>1011.46</v>
      </c>
      <c r="T431" s="169">
        <v>1093.1099999999999</v>
      </c>
      <c r="U431" s="169">
        <v>1415.26</v>
      </c>
      <c r="V431" s="168">
        <v>1230</v>
      </c>
    </row>
    <row r="432" spans="1:22" ht="15" customHeight="1" x14ac:dyDescent="0.25">
      <c r="A432" s="165" t="s">
        <v>169</v>
      </c>
      <c r="B432" s="167" t="s">
        <v>739</v>
      </c>
      <c r="C432" s="181">
        <v>41453</v>
      </c>
      <c r="D432" s="182">
        <v>325</v>
      </c>
      <c r="E432" s="182">
        <v>12755</v>
      </c>
      <c r="F432" s="182">
        <v>553850</v>
      </c>
      <c r="G432" s="182">
        <v>325</v>
      </c>
      <c r="H432" s="182">
        <v>170415</v>
      </c>
      <c r="I432" s="182">
        <v>5560030</v>
      </c>
      <c r="J432" s="182">
        <v>320</v>
      </c>
      <c r="K432" s="182">
        <v>1737509</v>
      </c>
      <c r="L432" s="182">
        <v>6155333</v>
      </c>
      <c r="M432" s="183">
        <v>7428591</v>
      </c>
      <c r="N432" s="168">
        <v>6685446</v>
      </c>
      <c r="O432" s="168">
        <v>2014205</v>
      </c>
      <c r="P432" s="168">
        <v>345405</v>
      </c>
      <c r="Q432" s="168">
        <v>608003</v>
      </c>
      <c r="R432" s="168">
        <v>9180198</v>
      </c>
      <c r="S432" s="169">
        <v>1222.02</v>
      </c>
      <c r="T432" s="169">
        <v>1474.8</v>
      </c>
      <c r="U432" s="169">
        <v>1822.55</v>
      </c>
      <c r="V432" s="168">
        <v>5037</v>
      </c>
    </row>
    <row r="433" spans="1:22" ht="15" customHeight="1" x14ac:dyDescent="0.25">
      <c r="A433" s="170" t="s">
        <v>170</v>
      </c>
      <c r="B433" s="167" t="s">
        <v>740</v>
      </c>
      <c r="C433" s="181">
        <v>76683</v>
      </c>
      <c r="D433" s="182">
        <v>380</v>
      </c>
      <c r="E433" s="182">
        <v>20180</v>
      </c>
      <c r="F433" s="182">
        <v>1845693</v>
      </c>
      <c r="G433" s="182">
        <v>425</v>
      </c>
      <c r="H433" s="182">
        <v>434281</v>
      </c>
      <c r="I433" s="182">
        <v>3079991</v>
      </c>
      <c r="J433" s="182">
        <v>380</v>
      </c>
      <c r="K433" s="182">
        <v>810524</v>
      </c>
      <c r="L433" s="182">
        <v>5002367</v>
      </c>
      <c r="M433" s="183">
        <v>4970877</v>
      </c>
      <c r="N433" s="168">
        <v>3118667</v>
      </c>
      <c r="O433" s="168">
        <v>4952111</v>
      </c>
      <c r="P433" s="168">
        <v>521505</v>
      </c>
      <c r="Q433" s="168">
        <v>283680</v>
      </c>
      <c r="R433" s="168">
        <v>10160813</v>
      </c>
      <c r="S433" s="169">
        <v>458.05</v>
      </c>
      <c r="T433" s="169">
        <v>455.17</v>
      </c>
      <c r="U433" s="169">
        <v>930.39</v>
      </c>
      <c r="V433" s="168">
        <v>10921</v>
      </c>
    </row>
    <row r="434" spans="1:22" ht="15" customHeight="1" x14ac:dyDescent="0.25">
      <c r="A434" s="165" t="s">
        <v>444</v>
      </c>
      <c r="B434" s="167" t="s">
        <v>741</v>
      </c>
      <c r="C434" s="181">
        <v>13774</v>
      </c>
      <c r="D434" s="182">
        <v>325</v>
      </c>
      <c r="E434" s="182">
        <v>4238</v>
      </c>
      <c r="F434" s="182">
        <v>30956</v>
      </c>
      <c r="G434" s="182">
        <v>325</v>
      </c>
      <c r="H434" s="182">
        <v>9525</v>
      </c>
      <c r="I434" s="182">
        <v>81748</v>
      </c>
      <c r="J434" s="182">
        <v>345</v>
      </c>
      <c r="K434" s="182">
        <v>23695</v>
      </c>
      <c r="L434" s="182">
        <v>126478</v>
      </c>
      <c r="M434" s="183">
        <v>144606</v>
      </c>
      <c r="N434" s="168">
        <v>91172</v>
      </c>
      <c r="O434" s="168">
        <v>168509</v>
      </c>
      <c r="P434" s="168">
        <v>4953</v>
      </c>
      <c r="Q434" s="168">
        <v>8261</v>
      </c>
      <c r="R434" s="168">
        <v>309807</v>
      </c>
      <c r="S434" s="169">
        <v>335.49</v>
      </c>
      <c r="T434" s="169">
        <v>383.57</v>
      </c>
      <c r="U434" s="169">
        <v>821.77</v>
      </c>
      <c r="V434" s="168">
        <v>377</v>
      </c>
    </row>
    <row r="435" spans="1:22" ht="15" customHeight="1" x14ac:dyDescent="0.25">
      <c r="A435" s="170" t="s">
        <v>447</v>
      </c>
      <c r="B435" s="167" t="s">
        <v>631</v>
      </c>
      <c r="C435" s="181">
        <v>59799</v>
      </c>
      <c r="D435" s="182">
        <v>350</v>
      </c>
      <c r="E435" s="182">
        <v>17085</v>
      </c>
      <c r="F435" s="182">
        <v>171404</v>
      </c>
      <c r="G435" s="182">
        <v>370</v>
      </c>
      <c r="H435" s="182">
        <v>46325</v>
      </c>
      <c r="I435" s="182">
        <v>430039</v>
      </c>
      <c r="J435" s="182">
        <v>350</v>
      </c>
      <c r="K435" s="182">
        <v>122868</v>
      </c>
      <c r="L435" s="182">
        <v>661242</v>
      </c>
      <c r="M435" s="183">
        <v>720741</v>
      </c>
      <c r="N435" s="168">
        <v>472763</v>
      </c>
      <c r="O435" s="168">
        <v>484582</v>
      </c>
      <c r="P435" s="168">
        <v>27236</v>
      </c>
      <c r="Q435" s="168">
        <v>43000</v>
      </c>
      <c r="R435" s="168">
        <v>1189559</v>
      </c>
      <c r="S435" s="169">
        <v>556.6</v>
      </c>
      <c r="T435" s="169">
        <v>606.67999999999995</v>
      </c>
      <c r="U435" s="169">
        <v>1001.31</v>
      </c>
      <c r="V435" s="168">
        <v>1188</v>
      </c>
    </row>
    <row r="436" spans="1:22" ht="15" customHeight="1" x14ac:dyDescent="0.25">
      <c r="A436" s="165" t="s">
        <v>172</v>
      </c>
      <c r="B436" s="167" t="s">
        <v>742</v>
      </c>
      <c r="C436" s="181">
        <v>20170</v>
      </c>
      <c r="D436" s="182">
        <v>400</v>
      </c>
      <c r="E436" s="182">
        <v>5043</v>
      </c>
      <c r="F436" s="182">
        <v>2654751</v>
      </c>
      <c r="G436" s="182">
        <v>425</v>
      </c>
      <c r="H436" s="182">
        <v>624647</v>
      </c>
      <c r="I436" s="182">
        <v>9479587</v>
      </c>
      <c r="J436" s="182">
        <v>400</v>
      </c>
      <c r="K436" s="182">
        <v>2369897</v>
      </c>
      <c r="L436" s="182">
        <v>12154508</v>
      </c>
      <c r="M436" s="183">
        <v>11701872</v>
      </c>
      <c r="N436" s="168">
        <v>9118694</v>
      </c>
      <c r="O436" s="168">
        <v>7362144</v>
      </c>
      <c r="P436" s="168">
        <v>1512164</v>
      </c>
      <c r="Q436" s="168">
        <v>829462</v>
      </c>
      <c r="R436" s="168">
        <v>19746718</v>
      </c>
      <c r="S436" s="169">
        <v>791.41</v>
      </c>
      <c r="T436" s="169">
        <v>761.94</v>
      </c>
      <c r="U436" s="169">
        <v>1285.76</v>
      </c>
      <c r="V436" s="168">
        <v>15358</v>
      </c>
    </row>
    <row r="437" spans="1:22" ht="15" customHeight="1" x14ac:dyDescent="0.25">
      <c r="A437" s="170" t="s">
        <v>173</v>
      </c>
      <c r="B437" s="167" t="s">
        <v>743</v>
      </c>
      <c r="C437" s="181">
        <v>44027</v>
      </c>
      <c r="D437" s="182">
        <v>380</v>
      </c>
      <c r="E437" s="182">
        <v>11586</v>
      </c>
      <c r="F437" s="182">
        <v>1570814</v>
      </c>
      <c r="G437" s="182">
        <v>425</v>
      </c>
      <c r="H437" s="182">
        <v>369603</v>
      </c>
      <c r="I437" s="182">
        <v>12848687</v>
      </c>
      <c r="J437" s="182">
        <v>380</v>
      </c>
      <c r="K437" s="182">
        <v>3381233</v>
      </c>
      <c r="L437" s="182">
        <v>14463528</v>
      </c>
      <c r="M437" s="183">
        <v>14567531</v>
      </c>
      <c r="N437" s="168">
        <v>13010032</v>
      </c>
      <c r="O437" s="168">
        <v>4210420</v>
      </c>
      <c r="P437" s="168">
        <v>787793</v>
      </c>
      <c r="Q437" s="168">
        <v>1183429</v>
      </c>
      <c r="R437" s="168">
        <v>18382315</v>
      </c>
      <c r="S437" s="169">
        <v>1459.64</v>
      </c>
      <c r="T437" s="169">
        <v>1470.13</v>
      </c>
      <c r="U437" s="169">
        <v>1855.11</v>
      </c>
      <c r="V437" s="168">
        <v>9909</v>
      </c>
    </row>
    <row r="438" spans="1:22" ht="15" customHeight="1" x14ac:dyDescent="0.25">
      <c r="A438" s="165" t="s">
        <v>175</v>
      </c>
      <c r="B438" s="167" t="s">
        <v>744</v>
      </c>
      <c r="C438" s="181">
        <v>69852</v>
      </c>
      <c r="D438" s="182">
        <v>360</v>
      </c>
      <c r="E438" s="182">
        <v>19403</v>
      </c>
      <c r="F438" s="182">
        <v>1881826</v>
      </c>
      <c r="G438" s="182">
        <v>360</v>
      </c>
      <c r="H438" s="182">
        <v>522729</v>
      </c>
      <c r="I438" s="182">
        <v>5929764</v>
      </c>
      <c r="J438" s="182">
        <v>350</v>
      </c>
      <c r="K438" s="182">
        <v>1694218</v>
      </c>
      <c r="L438" s="182">
        <v>7881442</v>
      </c>
      <c r="M438" s="183">
        <v>8731825</v>
      </c>
      <c r="N438" s="168">
        <v>6518874</v>
      </c>
      <c r="O438" s="168">
        <v>8425030</v>
      </c>
      <c r="P438" s="168">
        <v>519583</v>
      </c>
      <c r="Q438" s="168">
        <v>592974</v>
      </c>
      <c r="R438" s="168">
        <v>17083464</v>
      </c>
      <c r="S438" s="169">
        <v>515.19000000000005</v>
      </c>
      <c r="T438" s="169">
        <v>570.78</v>
      </c>
      <c r="U438" s="169">
        <v>1116.71</v>
      </c>
      <c r="V438" s="168">
        <v>15298</v>
      </c>
    </row>
    <row r="439" spans="1:22" ht="15" customHeight="1" x14ac:dyDescent="0.25">
      <c r="A439" s="170" t="s">
        <v>176</v>
      </c>
      <c r="B439" s="167" t="s">
        <v>745</v>
      </c>
      <c r="C439" s="181">
        <v>47134</v>
      </c>
      <c r="D439" s="182">
        <v>330</v>
      </c>
      <c r="E439" s="182">
        <v>14283</v>
      </c>
      <c r="F439" s="182">
        <v>90269</v>
      </c>
      <c r="G439" s="182">
        <v>330</v>
      </c>
      <c r="H439" s="182">
        <v>27354</v>
      </c>
      <c r="I439" s="182">
        <v>208935</v>
      </c>
      <c r="J439" s="182">
        <v>350</v>
      </c>
      <c r="K439" s="182">
        <v>59696</v>
      </c>
      <c r="L439" s="182">
        <v>346338</v>
      </c>
      <c r="M439" s="183">
        <v>390275</v>
      </c>
      <c r="N439" s="168">
        <v>229692</v>
      </c>
      <c r="O439" s="168">
        <v>456653</v>
      </c>
      <c r="P439" s="168">
        <v>18298</v>
      </c>
      <c r="Q439" s="168">
        <v>20874</v>
      </c>
      <c r="R439" s="168">
        <v>844352</v>
      </c>
      <c r="S439" s="169">
        <v>373.21</v>
      </c>
      <c r="T439" s="169">
        <v>420.56</v>
      </c>
      <c r="U439" s="169">
        <v>909.86</v>
      </c>
      <c r="V439" s="168">
        <v>928</v>
      </c>
    </row>
    <row r="440" spans="1:22" ht="15" customHeight="1" x14ac:dyDescent="0.25">
      <c r="A440" s="165" t="s">
        <v>177</v>
      </c>
      <c r="B440" s="167" t="s">
        <v>746</v>
      </c>
      <c r="C440" s="181">
        <v>89065</v>
      </c>
      <c r="D440" s="182">
        <v>380</v>
      </c>
      <c r="E440" s="182">
        <v>23438</v>
      </c>
      <c r="F440" s="182">
        <v>331712</v>
      </c>
      <c r="G440" s="182">
        <v>425</v>
      </c>
      <c r="H440" s="182">
        <v>78050</v>
      </c>
      <c r="I440" s="182">
        <v>2751804</v>
      </c>
      <c r="J440" s="182">
        <v>380</v>
      </c>
      <c r="K440" s="182">
        <v>724159</v>
      </c>
      <c r="L440" s="182">
        <v>3172581</v>
      </c>
      <c r="M440" s="183">
        <v>3186108</v>
      </c>
      <c r="N440" s="168">
        <v>2786359</v>
      </c>
      <c r="O440" s="168">
        <v>1066143</v>
      </c>
      <c r="P440" s="168">
        <v>139946</v>
      </c>
      <c r="Q440" s="168">
        <v>253453</v>
      </c>
      <c r="R440" s="168">
        <v>4138744</v>
      </c>
      <c r="S440" s="169">
        <v>1540.84</v>
      </c>
      <c r="T440" s="169">
        <v>1547.41</v>
      </c>
      <c r="U440" s="169">
        <v>2010.07</v>
      </c>
      <c r="V440" s="168">
        <v>2059</v>
      </c>
    </row>
    <row r="441" spans="1:22" ht="15" customHeight="1" x14ac:dyDescent="0.25">
      <c r="A441" s="170" t="s">
        <v>178</v>
      </c>
      <c r="B441" s="167" t="s">
        <v>747</v>
      </c>
      <c r="C441" s="181">
        <v>62407</v>
      </c>
      <c r="D441" s="182">
        <v>380</v>
      </c>
      <c r="E441" s="182">
        <v>16423</v>
      </c>
      <c r="F441" s="182">
        <v>338935</v>
      </c>
      <c r="G441" s="182">
        <v>425</v>
      </c>
      <c r="H441" s="182">
        <v>79749</v>
      </c>
      <c r="I441" s="182">
        <v>909783</v>
      </c>
      <c r="J441" s="182">
        <v>380</v>
      </c>
      <c r="K441" s="182">
        <v>239417</v>
      </c>
      <c r="L441" s="182">
        <v>1311125</v>
      </c>
      <c r="M441" s="183">
        <v>1304261</v>
      </c>
      <c r="N441" s="168">
        <v>921207</v>
      </c>
      <c r="O441" s="168">
        <v>1134262</v>
      </c>
      <c r="P441" s="168">
        <v>69858</v>
      </c>
      <c r="Q441" s="168">
        <v>83793</v>
      </c>
      <c r="R441" s="168">
        <v>2424588</v>
      </c>
      <c r="S441" s="169">
        <v>509.97</v>
      </c>
      <c r="T441" s="169">
        <v>507.3</v>
      </c>
      <c r="U441" s="169">
        <v>943.05</v>
      </c>
      <c r="V441" s="168">
        <v>2571</v>
      </c>
    </row>
    <row r="442" spans="1:22" ht="15" customHeight="1" x14ac:dyDescent="0.25">
      <c r="A442" s="165" t="s">
        <v>179</v>
      </c>
      <c r="B442" s="167" t="s">
        <v>748</v>
      </c>
      <c r="C442" s="181">
        <v>34124</v>
      </c>
      <c r="D442" s="182">
        <v>339</v>
      </c>
      <c r="E442" s="182">
        <v>10066</v>
      </c>
      <c r="F442" s="182">
        <v>530578</v>
      </c>
      <c r="G442" s="182">
        <v>370</v>
      </c>
      <c r="H442" s="182">
        <v>143399</v>
      </c>
      <c r="I442" s="182">
        <v>1106348</v>
      </c>
      <c r="J442" s="182">
        <v>336</v>
      </c>
      <c r="K442" s="182">
        <v>329270</v>
      </c>
      <c r="L442" s="182">
        <v>1671050</v>
      </c>
      <c r="M442" s="183">
        <v>1890023</v>
      </c>
      <c r="N442" s="168">
        <v>1266939</v>
      </c>
      <c r="O442" s="168">
        <v>872342</v>
      </c>
      <c r="P442" s="168">
        <v>167014</v>
      </c>
      <c r="Q442" s="168">
        <v>115243</v>
      </c>
      <c r="R442" s="168">
        <v>2814136</v>
      </c>
      <c r="S442" s="169">
        <v>983.55</v>
      </c>
      <c r="T442" s="169">
        <v>1112.43</v>
      </c>
      <c r="U442" s="169">
        <v>1656.35</v>
      </c>
      <c r="V442" s="168">
        <v>1699</v>
      </c>
    </row>
    <row r="443" spans="1:22" ht="15" customHeight="1" x14ac:dyDescent="0.25">
      <c r="A443" s="170" t="s">
        <v>457</v>
      </c>
      <c r="B443" s="167" t="s">
        <v>749</v>
      </c>
      <c r="C443" s="181">
        <v>93662</v>
      </c>
      <c r="D443" s="182">
        <v>325</v>
      </c>
      <c r="E443" s="182">
        <v>28819</v>
      </c>
      <c r="F443" s="182">
        <v>2064062</v>
      </c>
      <c r="G443" s="182">
        <v>330</v>
      </c>
      <c r="H443" s="182">
        <v>625473</v>
      </c>
      <c r="I443" s="182">
        <v>7880151</v>
      </c>
      <c r="J443" s="182">
        <v>340</v>
      </c>
      <c r="K443" s="182">
        <v>2317691</v>
      </c>
      <c r="L443" s="182">
        <v>10037875</v>
      </c>
      <c r="M443" s="183">
        <v>11584643</v>
      </c>
      <c r="N443" s="168">
        <v>8917823</v>
      </c>
      <c r="O443" s="168">
        <v>11113120</v>
      </c>
      <c r="P443" s="168">
        <v>726295</v>
      </c>
      <c r="Q443" s="168">
        <v>811191</v>
      </c>
      <c r="R443" s="168">
        <v>22612867</v>
      </c>
      <c r="S443" s="169">
        <v>585.03</v>
      </c>
      <c r="T443" s="169">
        <v>675.17</v>
      </c>
      <c r="U443" s="169">
        <v>1317.92</v>
      </c>
      <c r="V443" s="168">
        <v>17158</v>
      </c>
    </row>
    <row r="444" spans="1:22" ht="15" customHeight="1" x14ac:dyDescent="0.25">
      <c r="A444" s="165" t="s">
        <v>459</v>
      </c>
      <c r="B444" s="167" t="s">
        <v>750</v>
      </c>
      <c r="C444" s="181">
        <v>132800</v>
      </c>
      <c r="D444" s="182">
        <v>425</v>
      </c>
      <c r="E444" s="182">
        <v>31247</v>
      </c>
      <c r="F444" s="182">
        <v>659913</v>
      </c>
      <c r="G444" s="182">
        <v>425</v>
      </c>
      <c r="H444" s="182">
        <v>155274</v>
      </c>
      <c r="I444" s="182">
        <v>2016250</v>
      </c>
      <c r="J444" s="182">
        <v>380</v>
      </c>
      <c r="K444" s="182">
        <v>530592</v>
      </c>
      <c r="L444" s="182">
        <v>2808963</v>
      </c>
      <c r="M444" s="183">
        <v>2784922</v>
      </c>
      <c r="N444" s="168">
        <v>2041569</v>
      </c>
      <c r="O444" s="168">
        <v>2874134</v>
      </c>
      <c r="P444" s="168">
        <v>144938</v>
      </c>
      <c r="Q444" s="168">
        <v>185704</v>
      </c>
      <c r="R444" s="168">
        <v>5618290</v>
      </c>
      <c r="S444" s="169">
        <v>553.38</v>
      </c>
      <c r="T444" s="169">
        <v>548.65</v>
      </c>
      <c r="U444" s="169">
        <v>1106.83</v>
      </c>
      <c r="V444" s="168">
        <v>5076</v>
      </c>
    </row>
    <row r="445" spans="1:22" ht="15" customHeight="1" x14ac:dyDescent="0.25">
      <c r="A445" s="170" t="s">
        <v>461</v>
      </c>
      <c r="B445" s="167" t="s">
        <v>751</v>
      </c>
      <c r="C445" s="181">
        <v>12743</v>
      </c>
      <c r="D445" s="182">
        <v>370</v>
      </c>
      <c r="E445" s="182">
        <v>3444</v>
      </c>
      <c r="F445" s="182">
        <v>2432345</v>
      </c>
      <c r="G445" s="182">
        <v>390</v>
      </c>
      <c r="H445" s="182">
        <v>623678</v>
      </c>
      <c r="I445" s="182">
        <v>5214751</v>
      </c>
      <c r="J445" s="182">
        <v>370</v>
      </c>
      <c r="K445" s="182">
        <v>1409392</v>
      </c>
      <c r="L445" s="182">
        <v>7659839</v>
      </c>
      <c r="M445" s="183">
        <v>7996745</v>
      </c>
      <c r="N445" s="168">
        <v>5422943</v>
      </c>
      <c r="O445" s="168">
        <v>4934267</v>
      </c>
      <c r="P445" s="168">
        <v>847538</v>
      </c>
      <c r="Q445" s="168">
        <v>493286</v>
      </c>
      <c r="R445" s="168">
        <v>13285264</v>
      </c>
      <c r="S445" s="169">
        <v>877.01</v>
      </c>
      <c r="T445" s="169">
        <v>915.59</v>
      </c>
      <c r="U445" s="169">
        <v>1521.1</v>
      </c>
      <c r="V445" s="168">
        <v>8734</v>
      </c>
    </row>
    <row r="446" spans="1:22" ht="15" customHeight="1" x14ac:dyDescent="0.25">
      <c r="A446" s="165" t="s">
        <v>180</v>
      </c>
      <c r="B446" s="167" t="s">
        <v>752</v>
      </c>
      <c r="C446" s="181">
        <v>115808</v>
      </c>
      <c r="D446" s="182">
        <v>370</v>
      </c>
      <c r="E446" s="182">
        <v>31299</v>
      </c>
      <c r="F446" s="182">
        <v>432068</v>
      </c>
      <c r="G446" s="182">
        <v>390</v>
      </c>
      <c r="H446" s="182">
        <v>110787</v>
      </c>
      <c r="I446" s="182">
        <v>958723</v>
      </c>
      <c r="J446" s="182">
        <v>370</v>
      </c>
      <c r="K446" s="182">
        <v>259114</v>
      </c>
      <c r="L446" s="182">
        <v>1506599</v>
      </c>
      <c r="M446" s="183">
        <v>1557769</v>
      </c>
      <c r="N446" s="168">
        <v>996999</v>
      </c>
      <c r="O446" s="168">
        <v>972578</v>
      </c>
      <c r="P446" s="168">
        <v>147185</v>
      </c>
      <c r="Q446" s="168">
        <v>90689</v>
      </c>
      <c r="R446" s="168">
        <v>2586843</v>
      </c>
      <c r="S446" s="169">
        <v>674.7</v>
      </c>
      <c r="T446" s="169">
        <v>697.61</v>
      </c>
      <c r="U446" s="169">
        <v>1158.46</v>
      </c>
      <c r="V446" s="168">
        <v>2233</v>
      </c>
    </row>
    <row r="447" spans="1:22" ht="15" customHeight="1" x14ac:dyDescent="0.25">
      <c r="A447" s="170" t="s">
        <v>181</v>
      </c>
      <c r="B447" s="167" t="s">
        <v>753</v>
      </c>
      <c r="C447" s="181">
        <v>68415</v>
      </c>
      <c r="D447" s="182">
        <v>330</v>
      </c>
      <c r="E447" s="182">
        <v>20732</v>
      </c>
      <c r="F447" s="182">
        <v>2357438</v>
      </c>
      <c r="G447" s="182">
        <v>350</v>
      </c>
      <c r="H447" s="182">
        <v>673554</v>
      </c>
      <c r="I447" s="182">
        <v>7159501</v>
      </c>
      <c r="J447" s="182">
        <v>360</v>
      </c>
      <c r="K447" s="182">
        <v>1988750</v>
      </c>
      <c r="L447" s="182">
        <v>9585354</v>
      </c>
      <c r="M447" s="183">
        <v>10489197</v>
      </c>
      <c r="N447" s="168">
        <v>7652150</v>
      </c>
      <c r="O447" s="168">
        <v>6485770</v>
      </c>
      <c r="P447" s="168">
        <v>537767</v>
      </c>
      <c r="Q447" s="168">
        <v>700731</v>
      </c>
      <c r="R447" s="168">
        <v>16812003</v>
      </c>
      <c r="S447" s="169">
        <v>816.75</v>
      </c>
      <c r="T447" s="169">
        <v>893.76</v>
      </c>
      <c r="U447" s="169">
        <v>1432.52</v>
      </c>
      <c r="V447" s="168">
        <v>11736</v>
      </c>
    </row>
    <row r="448" spans="1:22" ht="15" customHeight="1" x14ac:dyDescent="0.25">
      <c r="A448" s="165" t="s">
        <v>183</v>
      </c>
      <c r="B448" s="167" t="s">
        <v>754</v>
      </c>
      <c r="C448" s="181">
        <v>436005</v>
      </c>
      <c r="D448" s="182">
        <v>350</v>
      </c>
      <c r="E448" s="182">
        <v>124573</v>
      </c>
      <c r="F448" s="182">
        <v>2636650</v>
      </c>
      <c r="G448" s="182">
        <v>350</v>
      </c>
      <c r="H448" s="182">
        <v>753329</v>
      </c>
      <c r="I448" s="182">
        <v>12063235</v>
      </c>
      <c r="J448" s="182">
        <v>360</v>
      </c>
      <c r="K448" s="182">
        <v>3350899</v>
      </c>
      <c r="L448" s="182">
        <v>15135890</v>
      </c>
      <c r="M448" s="183">
        <v>16408565</v>
      </c>
      <c r="N448" s="168">
        <v>12893313</v>
      </c>
      <c r="O448" s="168">
        <v>5902502</v>
      </c>
      <c r="P448" s="168">
        <v>1132544</v>
      </c>
      <c r="Q448" s="168">
        <v>1172812</v>
      </c>
      <c r="R448" s="168">
        <v>22270799</v>
      </c>
      <c r="S448" s="169">
        <v>1131.49</v>
      </c>
      <c r="T448" s="169">
        <v>1226.6300000000001</v>
      </c>
      <c r="U448" s="169">
        <v>1664.86</v>
      </c>
      <c r="V448" s="168">
        <v>13377</v>
      </c>
    </row>
    <row r="449" spans="1:22" ht="15" customHeight="1" x14ac:dyDescent="0.25">
      <c r="A449" s="170"/>
      <c r="B449" s="167"/>
      <c r="C449" s="181"/>
      <c r="D449" s="182"/>
      <c r="E449" s="182"/>
      <c r="F449" s="182"/>
      <c r="G449" s="182"/>
      <c r="H449" s="182"/>
      <c r="I449" s="182"/>
      <c r="J449" s="182"/>
      <c r="K449" s="182"/>
      <c r="L449" s="182"/>
      <c r="M449" s="183"/>
      <c r="N449" s="168"/>
      <c r="O449" s="168"/>
      <c r="P449" s="168"/>
      <c r="Q449" s="168"/>
      <c r="R449" s="168"/>
      <c r="S449" s="169"/>
      <c r="T449" s="169"/>
      <c r="U449" s="169"/>
      <c r="V449" s="168"/>
    </row>
    <row r="450" spans="1:22" ht="15" customHeight="1" x14ac:dyDescent="0.25">
      <c r="A450" s="252">
        <v>56</v>
      </c>
      <c r="B450" s="180" t="s">
        <v>132</v>
      </c>
      <c r="C450" s="181"/>
      <c r="D450" s="182"/>
      <c r="E450" s="182"/>
      <c r="F450" s="182"/>
      <c r="G450" s="182"/>
      <c r="H450" s="182"/>
      <c r="I450" s="182"/>
      <c r="J450" s="182"/>
      <c r="K450" s="182"/>
      <c r="L450" s="182"/>
      <c r="M450" s="183"/>
      <c r="N450" s="168"/>
      <c r="O450" s="168"/>
      <c r="P450" s="168"/>
      <c r="Q450" s="168"/>
      <c r="R450" s="168"/>
      <c r="S450" s="169"/>
      <c r="T450" s="169"/>
      <c r="U450" s="169"/>
      <c r="V450" s="168"/>
    </row>
    <row r="451" spans="1:22" ht="15" customHeight="1" x14ac:dyDescent="0.25">
      <c r="A451" s="170"/>
      <c r="B451" s="167"/>
      <c r="C451" s="181"/>
      <c r="D451" s="182"/>
      <c r="E451" s="182"/>
      <c r="F451" s="182"/>
      <c r="G451" s="182"/>
      <c r="H451" s="182"/>
      <c r="I451" s="182"/>
      <c r="J451" s="182"/>
      <c r="K451" s="182"/>
      <c r="L451" s="182"/>
      <c r="M451" s="183"/>
      <c r="N451" s="168"/>
      <c r="O451" s="168"/>
      <c r="P451" s="168"/>
      <c r="Q451" s="168"/>
      <c r="R451" s="168"/>
      <c r="S451" s="169"/>
      <c r="T451" s="169"/>
      <c r="U451" s="169"/>
      <c r="V451" s="168"/>
    </row>
    <row r="452" spans="1:22" ht="15" customHeight="1" x14ac:dyDescent="0.25">
      <c r="A452" s="165" t="s">
        <v>119</v>
      </c>
      <c r="B452" s="167" t="s">
        <v>755</v>
      </c>
      <c r="C452" s="181">
        <v>83427</v>
      </c>
      <c r="D452" s="182">
        <v>360</v>
      </c>
      <c r="E452" s="182">
        <v>23174</v>
      </c>
      <c r="F452" s="182">
        <v>697618</v>
      </c>
      <c r="G452" s="182">
        <v>360</v>
      </c>
      <c r="H452" s="182">
        <v>193783</v>
      </c>
      <c r="I452" s="182">
        <v>1968978</v>
      </c>
      <c r="J452" s="182">
        <v>370</v>
      </c>
      <c r="K452" s="182">
        <v>532156</v>
      </c>
      <c r="L452" s="182">
        <v>2750023</v>
      </c>
      <c r="M452" s="183">
        <v>2921896</v>
      </c>
      <c r="N452" s="168">
        <v>2047587</v>
      </c>
      <c r="O452" s="168">
        <v>3544294</v>
      </c>
      <c r="P452" s="168">
        <v>129862</v>
      </c>
      <c r="Q452" s="168">
        <v>186212</v>
      </c>
      <c r="R452" s="168">
        <v>6409840</v>
      </c>
      <c r="S452" s="169">
        <v>562.95000000000005</v>
      </c>
      <c r="T452" s="169">
        <v>598.14</v>
      </c>
      <c r="U452" s="169">
        <v>1312.15</v>
      </c>
      <c r="V452" s="168">
        <v>4885</v>
      </c>
    </row>
    <row r="453" spans="1:22" ht="15" customHeight="1" x14ac:dyDescent="0.25">
      <c r="A453" s="170" t="s">
        <v>120</v>
      </c>
      <c r="B453" s="167" t="s">
        <v>756</v>
      </c>
      <c r="C453" s="181">
        <v>49849</v>
      </c>
      <c r="D453" s="182">
        <v>390</v>
      </c>
      <c r="E453" s="182">
        <v>12782</v>
      </c>
      <c r="F453" s="182">
        <v>1627053</v>
      </c>
      <c r="G453" s="182">
        <v>425</v>
      </c>
      <c r="H453" s="182">
        <v>382836</v>
      </c>
      <c r="I453" s="182">
        <v>3145455</v>
      </c>
      <c r="J453" s="182">
        <v>380</v>
      </c>
      <c r="K453" s="182">
        <v>827751</v>
      </c>
      <c r="L453" s="182">
        <v>4822357</v>
      </c>
      <c r="M453" s="183">
        <v>4800850</v>
      </c>
      <c r="N453" s="168">
        <v>3184954</v>
      </c>
      <c r="O453" s="168">
        <v>5417455</v>
      </c>
      <c r="P453" s="168">
        <v>408654</v>
      </c>
      <c r="Q453" s="168">
        <v>289710</v>
      </c>
      <c r="R453" s="168">
        <v>10337249</v>
      </c>
      <c r="S453" s="169">
        <v>454.04</v>
      </c>
      <c r="T453" s="169">
        <v>452.01</v>
      </c>
      <c r="U453" s="169">
        <v>973.28</v>
      </c>
      <c r="V453" s="168">
        <v>10621</v>
      </c>
    </row>
    <row r="454" spans="1:22" ht="15" customHeight="1" x14ac:dyDescent="0.25">
      <c r="A454" s="165" t="s">
        <v>121</v>
      </c>
      <c r="B454" s="167" t="s">
        <v>757</v>
      </c>
      <c r="C454" s="181">
        <v>38998</v>
      </c>
      <c r="D454" s="182">
        <v>300</v>
      </c>
      <c r="E454" s="182">
        <v>12999</v>
      </c>
      <c r="F454" s="182">
        <v>65393</v>
      </c>
      <c r="G454" s="182">
        <v>310</v>
      </c>
      <c r="H454" s="182">
        <v>21095</v>
      </c>
      <c r="I454" s="182">
        <v>130399</v>
      </c>
      <c r="J454" s="182">
        <v>340</v>
      </c>
      <c r="K454" s="182">
        <v>38353</v>
      </c>
      <c r="L454" s="182">
        <v>234790</v>
      </c>
      <c r="M454" s="183">
        <v>278104</v>
      </c>
      <c r="N454" s="168">
        <v>147570</v>
      </c>
      <c r="O454" s="168">
        <v>417085</v>
      </c>
      <c r="P454" s="168">
        <v>10447</v>
      </c>
      <c r="Q454" s="168">
        <v>13421</v>
      </c>
      <c r="R454" s="168">
        <v>692215</v>
      </c>
      <c r="S454" s="169">
        <v>391.97</v>
      </c>
      <c r="T454" s="169">
        <v>464.28</v>
      </c>
      <c r="U454" s="169">
        <v>1155.6199999999999</v>
      </c>
      <c r="V454" s="168">
        <v>599</v>
      </c>
    </row>
    <row r="455" spans="1:22" ht="15" customHeight="1" x14ac:dyDescent="0.25">
      <c r="A455" s="170" t="s">
        <v>122</v>
      </c>
      <c r="B455" s="167" t="s">
        <v>758</v>
      </c>
      <c r="C455" s="181">
        <v>9682</v>
      </c>
      <c r="D455" s="182">
        <v>260</v>
      </c>
      <c r="E455" s="182">
        <v>3724</v>
      </c>
      <c r="F455" s="182">
        <v>118694</v>
      </c>
      <c r="G455" s="182">
        <v>270</v>
      </c>
      <c r="H455" s="182">
        <v>43961</v>
      </c>
      <c r="I455" s="182">
        <v>379017</v>
      </c>
      <c r="J455" s="182">
        <v>380</v>
      </c>
      <c r="K455" s="182">
        <v>99741</v>
      </c>
      <c r="L455" s="182">
        <v>507393</v>
      </c>
      <c r="M455" s="183">
        <v>576943</v>
      </c>
      <c r="N455" s="168">
        <v>383776</v>
      </c>
      <c r="O455" s="168">
        <v>441446</v>
      </c>
      <c r="P455" s="168">
        <v>52948</v>
      </c>
      <c r="Q455" s="168">
        <v>34907</v>
      </c>
      <c r="R455" s="168">
        <v>1036430</v>
      </c>
      <c r="S455" s="169">
        <v>604.04</v>
      </c>
      <c r="T455" s="169">
        <v>686.84</v>
      </c>
      <c r="U455" s="169">
        <v>1233.8499999999999</v>
      </c>
      <c r="V455" s="168">
        <v>840</v>
      </c>
    </row>
    <row r="456" spans="1:22" ht="15" customHeight="1" x14ac:dyDescent="0.25">
      <c r="A456" s="165" t="s">
        <v>151</v>
      </c>
      <c r="B456" s="167" t="s">
        <v>759</v>
      </c>
      <c r="C456" s="181">
        <v>19673</v>
      </c>
      <c r="D456" s="182">
        <v>380</v>
      </c>
      <c r="E456" s="182">
        <v>5177</v>
      </c>
      <c r="F456" s="182">
        <v>932903</v>
      </c>
      <c r="G456" s="182">
        <v>425</v>
      </c>
      <c r="H456" s="182">
        <v>219507</v>
      </c>
      <c r="I456" s="182">
        <v>3237564</v>
      </c>
      <c r="J456" s="182">
        <v>400</v>
      </c>
      <c r="K456" s="182">
        <v>809391</v>
      </c>
      <c r="L456" s="182">
        <v>4190140</v>
      </c>
      <c r="M456" s="183">
        <v>4033553</v>
      </c>
      <c r="N456" s="168">
        <v>3114308</v>
      </c>
      <c r="O456" s="168">
        <v>3372369</v>
      </c>
      <c r="P456" s="168">
        <v>298573</v>
      </c>
      <c r="Q456" s="168">
        <v>283284</v>
      </c>
      <c r="R456" s="168">
        <v>7421211</v>
      </c>
      <c r="S456" s="169">
        <v>918.89</v>
      </c>
      <c r="T456" s="169">
        <v>884.55</v>
      </c>
      <c r="U456" s="169">
        <v>1627.46</v>
      </c>
      <c r="V456" s="168">
        <v>4560</v>
      </c>
    </row>
    <row r="457" spans="1:22" ht="15" customHeight="1" x14ac:dyDescent="0.25">
      <c r="A457" s="170" t="s">
        <v>152</v>
      </c>
      <c r="B457" s="167" t="s">
        <v>760</v>
      </c>
      <c r="C457" s="181">
        <v>23749</v>
      </c>
      <c r="D457" s="182">
        <v>310</v>
      </c>
      <c r="E457" s="182">
        <v>7661</v>
      </c>
      <c r="F457" s="182">
        <v>70117</v>
      </c>
      <c r="G457" s="182">
        <v>310</v>
      </c>
      <c r="H457" s="182">
        <v>22618</v>
      </c>
      <c r="I457" s="182">
        <v>230202</v>
      </c>
      <c r="J457" s="182">
        <v>400</v>
      </c>
      <c r="K457" s="182">
        <v>57551</v>
      </c>
      <c r="L457" s="182">
        <v>324068</v>
      </c>
      <c r="M457" s="183">
        <v>340215</v>
      </c>
      <c r="N457" s="168">
        <v>221438</v>
      </c>
      <c r="O457" s="168">
        <v>371777</v>
      </c>
      <c r="P457" s="168">
        <v>18940</v>
      </c>
      <c r="Q457" s="168">
        <v>20139</v>
      </c>
      <c r="R457" s="168">
        <v>710793</v>
      </c>
      <c r="S457" s="169">
        <v>543.74</v>
      </c>
      <c r="T457" s="169">
        <v>570.83000000000004</v>
      </c>
      <c r="U457" s="169">
        <v>1192.6099999999999</v>
      </c>
      <c r="V457" s="168">
        <v>596</v>
      </c>
    </row>
    <row r="458" spans="1:22" ht="15" customHeight="1" x14ac:dyDescent="0.25">
      <c r="A458" s="165" t="s">
        <v>153</v>
      </c>
      <c r="B458" s="167" t="s">
        <v>761</v>
      </c>
      <c r="C458" s="181">
        <v>21373</v>
      </c>
      <c r="D458" s="182">
        <v>360</v>
      </c>
      <c r="E458" s="182">
        <v>5937</v>
      </c>
      <c r="F458" s="182">
        <v>225063</v>
      </c>
      <c r="G458" s="182">
        <v>390</v>
      </c>
      <c r="H458" s="182">
        <v>57708</v>
      </c>
      <c r="I458" s="182">
        <v>788604</v>
      </c>
      <c r="J458" s="182">
        <v>370</v>
      </c>
      <c r="K458" s="182">
        <v>213136</v>
      </c>
      <c r="L458" s="182">
        <v>1035040</v>
      </c>
      <c r="M458" s="183">
        <v>1077202</v>
      </c>
      <c r="N458" s="168">
        <v>820088</v>
      </c>
      <c r="O458" s="168">
        <v>826412</v>
      </c>
      <c r="P458" s="168">
        <v>51810</v>
      </c>
      <c r="Q458" s="168">
        <v>74595</v>
      </c>
      <c r="R458" s="168">
        <v>1880829</v>
      </c>
      <c r="S458" s="169">
        <v>781.75</v>
      </c>
      <c r="T458" s="169">
        <v>813.6</v>
      </c>
      <c r="U458" s="169">
        <v>1420.57</v>
      </c>
      <c r="V458" s="168">
        <v>1324</v>
      </c>
    </row>
    <row r="459" spans="1:22" ht="15" customHeight="1" x14ac:dyDescent="0.25">
      <c r="A459" s="170" t="s">
        <v>422</v>
      </c>
      <c r="B459" s="167" t="s">
        <v>762</v>
      </c>
      <c r="C459" s="181">
        <v>45022</v>
      </c>
      <c r="D459" s="182">
        <v>335</v>
      </c>
      <c r="E459" s="182">
        <v>13439</v>
      </c>
      <c r="F459" s="182">
        <v>342921</v>
      </c>
      <c r="G459" s="182">
        <v>335</v>
      </c>
      <c r="H459" s="182">
        <v>102364</v>
      </c>
      <c r="I459" s="182">
        <v>544746</v>
      </c>
      <c r="J459" s="182">
        <v>340</v>
      </c>
      <c r="K459" s="182">
        <v>160219</v>
      </c>
      <c r="L459" s="182">
        <v>932689</v>
      </c>
      <c r="M459" s="183">
        <v>1082370</v>
      </c>
      <c r="N459" s="168">
        <v>616479</v>
      </c>
      <c r="O459" s="168">
        <v>1824127</v>
      </c>
      <c r="P459" s="168">
        <v>42710</v>
      </c>
      <c r="Q459" s="168">
        <v>56075</v>
      </c>
      <c r="R459" s="168">
        <v>2893132</v>
      </c>
      <c r="S459" s="169">
        <v>380.38</v>
      </c>
      <c r="T459" s="169">
        <v>441.42</v>
      </c>
      <c r="U459" s="169">
        <v>1179.9100000000001</v>
      </c>
      <c r="V459" s="168">
        <v>2452</v>
      </c>
    </row>
    <row r="460" spans="1:22" ht="15" customHeight="1" x14ac:dyDescent="0.25">
      <c r="A460" s="165" t="s">
        <v>154</v>
      </c>
      <c r="B460" s="167" t="s">
        <v>763</v>
      </c>
      <c r="C460" s="181">
        <v>30218</v>
      </c>
      <c r="D460" s="182">
        <v>360</v>
      </c>
      <c r="E460" s="182">
        <v>8394</v>
      </c>
      <c r="F460" s="182">
        <v>239594</v>
      </c>
      <c r="G460" s="182">
        <v>360</v>
      </c>
      <c r="H460" s="182">
        <v>66554</v>
      </c>
      <c r="I460" s="182">
        <v>462426</v>
      </c>
      <c r="J460" s="182">
        <v>380</v>
      </c>
      <c r="K460" s="182">
        <v>121691</v>
      </c>
      <c r="L460" s="182">
        <v>732238</v>
      </c>
      <c r="M460" s="183">
        <v>769978</v>
      </c>
      <c r="N460" s="168">
        <v>468233</v>
      </c>
      <c r="O460" s="168">
        <v>960785</v>
      </c>
      <c r="P460" s="168">
        <v>49970</v>
      </c>
      <c r="Q460" s="168">
        <v>42590</v>
      </c>
      <c r="R460" s="168">
        <v>1738143</v>
      </c>
      <c r="S460" s="169">
        <v>426.96</v>
      </c>
      <c r="T460" s="169">
        <v>448.97</v>
      </c>
      <c r="U460" s="169">
        <v>1013.49</v>
      </c>
      <c r="V460" s="168">
        <v>1715</v>
      </c>
    </row>
    <row r="461" spans="1:22" ht="15" customHeight="1" x14ac:dyDescent="0.25">
      <c r="A461" s="170" t="s">
        <v>155</v>
      </c>
      <c r="B461" s="167" t="s">
        <v>764</v>
      </c>
      <c r="C461" s="181">
        <v>8439</v>
      </c>
      <c r="D461" s="182">
        <v>300</v>
      </c>
      <c r="E461" s="182">
        <v>2813</v>
      </c>
      <c r="F461" s="182">
        <v>40779</v>
      </c>
      <c r="G461" s="182">
        <v>300</v>
      </c>
      <c r="H461" s="182">
        <v>13593</v>
      </c>
      <c r="I461" s="182">
        <v>78991</v>
      </c>
      <c r="J461" s="182">
        <v>330</v>
      </c>
      <c r="K461" s="182">
        <v>23937</v>
      </c>
      <c r="L461" s="182">
        <v>128209</v>
      </c>
      <c r="M461" s="183">
        <v>157438</v>
      </c>
      <c r="N461" s="168">
        <v>92102</v>
      </c>
      <c r="O461" s="168">
        <v>223284</v>
      </c>
      <c r="P461" s="168">
        <v>5674</v>
      </c>
      <c r="Q461" s="168">
        <v>8374</v>
      </c>
      <c r="R461" s="168">
        <v>378022</v>
      </c>
      <c r="S461" s="169">
        <v>325.39999999999998</v>
      </c>
      <c r="T461" s="169">
        <v>399.59</v>
      </c>
      <c r="U461" s="169">
        <v>959.45</v>
      </c>
      <c r="V461" s="168">
        <v>394</v>
      </c>
    </row>
    <row r="462" spans="1:22" ht="15" customHeight="1" x14ac:dyDescent="0.25">
      <c r="A462" s="165" t="s">
        <v>157</v>
      </c>
      <c r="B462" s="167" t="s">
        <v>765</v>
      </c>
      <c r="C462" s="181">
        <v>31663</v>
      </c>
      <c r="D462" s="182">
        <v>340</v>
      </c>
      <c r="E462" s="182">
        <v>9313</v>
      </c>
      <c r="F462" s="182">
        <v>762307</v>
      </c>
      <c r="G462" s="182">
        <v>340</v>
      </c>
      <c r="H462" s="182">
        <v>224208</v>
      </c>
      <c r="I462" s="182">
        <v>2867101</v>
      </c>
      <c r="J462" s="182">
        <v>340</v>
      </c>
      <c r="K462" s="182">
        <v>843265</v>
      </c>
      <c r="L462" s="182">
        <v>3661071</v>
      </c>
      <c r="M462" s="183">
        <v>4197162</v>
      </c>
      <c r="N462" s="168">
        <v>3244646</v>
      </c>
      <c r="O462" s="168">
        <v>3307512</v>
      </c>
      <c r="P462" s="168">
        <v>292969</v>
      </c>
      <c r="Q462" s="168">
        <v>295141</v>
      </c>
      <c r="R462" s="168">
        <v>7502502</v>
      </c>
      <c r="S462" s="169">
        <v>847.27</v>
      </c>
      <c r="T462" s="169">
        <v>971.34</v>
      </c>
      <c r="U462" s="169">
        <v>1736.29</v>
      </c>
      <c r="V462" s="168">
        <v>4321</v>
      </c>
    </row>
    <row r="463" spans="1:22" ht="15" customHeight="1" x14ac:dyDescent="0.25">
      <c r="A463" s="170" t="s">
        <v>158</v>
      </c>
      <c r="B463" s="167" t="s">
        <v>766</v>
      </c>
      <c r="C463" s="181">
        <v>44508</v>
      </c>
      <c r="D463" s="182">
        <v>340</v>
      </c>
      <c r="E463" s="182">
        <v>13091</v>
      </c>
      <c r="F463" s="182">
        <v>206002</v>
      </c>
      <c r="G463" s="182">
        <v>340</v>
      </c>
      <c r="H463" s="182">
        <v>60589</v>
      </c>
      <c r="I463" s="182">
        <v>933665</v>
      </c>
      <c r="J463" s="182">
        <v>380</v>
      </c>
      <c r="K463" s="182">
        <v>245701</v>
      </c>
      <c r="L463" s="182">
        <v>1184175</v>
      </c>
      <c r="M463" s="183">
        <v>1238481</v>
      </c>
      <c r="N463" s="168">
        <v>945389</v>
      </c>
      <c r="O463" s="168">
        <v>1141088</v>
      </c>
      <c r="P463" s="168">
        <v>67177</v>
      </c>
      <c r="Q463" s="168">
        <v>85992</v>
      </c>
      <c r="R463" s="168">
        <v>2360754</v>
      </c>
      <c r="S463" s="169">
        <v>762.51</v>
      </c>
      <c r="T463" s="169">
        <v>797.48</v>
      </c>
      <c r="U463" s="169">
        <v>1520.12</v>
      </c>
      <c r="V463" s="168">
        <v>1553</v>
      </c>
    </row>
    <row r="464" spans="1:22" ht="15" customHeight="1" x14ac:dyDescent="0.25">
      <c r="A464" s="165" t="s">
        <v>159</v>
      </c>
      <c r="B464" s="167" t="s">
        <v>767</v>
      </c>
      <c r="C464" s="181">
        <v>21627</v>
      </c>
      <c r="D464" s="182">
        <v>380</v>
      </c>
      <c r="E464" s="182">
        <v>5691</v>
      </c>
      <c r="F464" s="182">
        <v>8451136</v>
      </c>
      <c r="G464" s="182">
        <v>425</v>
      </c>
      <c r="H464" s="182">
        <v>1988503</v>
      </c>
      <c r="I464" s="182">
        <v>47805264</v>
      </c>
      <c r="J464" s="182">
        <v>400</v>
      </c>
      <c r="K464" s="182">
        <v>11951316</v>
      </c>
      <c r="L464" s="182">
        <v>56278027</v>
      </c>
      <c r="M464" s="183">
        <v>54173614</v>
      </c>
      <c r="N464" s="168">
        <v>45985292</v>
      </c>
      <c r="O464" s="168">
        <v>26154723</v>
      </c>
      <c r="P464" s="168">
        <v>4135231</v>
      </c>
      <c r="Q464" s="168">
        <v>4182958</v>
      </c>
      <c r="R464" s="168">
        <v>80280610</v>
      </c>
      <c r="S464" s="169">
        <v>1112.3499999999999</v>
      </c>
      <c r="T464" s="169">
        <v>1070.75</v>
      </c>
      <c r="U464" s="169">
        <v>1586.76</v>
      </c>
      <c r="V464" s="168">
        <v>50594</v>
      </c>
    </row>
    <row r="465" spans="1:22" ht="15" customHeight="1" x14ac:dyDescent="0.25">
      <c r="A465" s="170" t="s">
        <v>160</v>
      </c>
      <c r="B465" s="167" t="s">
        <v>768</v>
      </c>
      <c r="C465" s="181">
        <v>14808</v>
      </c>
      <c r="D465" s="182">
        <v>330</v>
      </c>
      <c r="E465" s="182">
        <v>4487</v>
      </c>
      <c r="F465" s="182">
        <v>103604</v>
      </c>
      <c r="G465" s="182">
        <v>330</v>
      </c>
      <c r="H465" s="182">
        <v>31395</v>
      </c>
      <c r="I465" s="182">
        <v>71698</v>
      </c>
      <c r="J465" s="182">
        <v>340</v>
      </c>
      <c r="K465" s="182">
        <v>21088</v>
      </c>
      <c r="L465" s="182">
        <v>190110</v>
      </c>
      <c r="M465" s="183">
        <v>225261</v>
      </c>
      <c r="N465" s="168">
        <v>81139</v>
      </c>
      <c r="O465" s="168">
        <v>526322</v>
      </c>
      <c r="P465" s="168">
        <v>7076</v>
      </c>
      <c r="Q465" s="168">
        <v>7378</v>
      </c>
      <c r="R465" s="168">
        <v>751281</v>
      </c>
      <c r="S465" s="169">
        <v>234.99</v>
      </c>
      <c r="T465" s="169">
        <v>278.44</v>
      </c>
      <c r="U465" s="169">
        <v>928.65</v>
      </c>
      <c r="V465" s="168">
        <v>809</v>
      </c>
    </row>
    <row r="466" spans="1:22" ht="15" customHeight="1" x14ac:dyDescent="0.25">
      <c r="A466" s="165" t="s">
        <v>161</v>
      </c>
      <c r="B466" s="167" t="s">
        <v>769</v>
      </c>
      <c r="C466" s="181">
        <v>35484</v>
      </c>
      <c r="D466" s="182">
        <v>290</v>
      </c>
      <c r="E466" s="182">
        <v>12236</v>
      </c>
      <c r="F466" s="182">
        <v>38886</v>
      </c>
      <c r="G466" s="182">
        <v>290</v>
      </c>
      <c r="H466" s="182">
        <v>13409</v>
      </c>
      <c r="I466" s="182">
        <v>72674</v>
      </c>
      <c r="J466" s="182">
        <v>300</v>
      </c>
      <c r="K466" s="182">
        <v>24225</v>
      </c>
      <c r="L466" s="182">
        <v>147044</v>
      </c>
      <c r="M466" s="183">
        <v>189594</v>
      </c>
      <c r="N466" s="168">
        <v>93210</v>
      </c>
      <c r="O466" s="168">
        <v>229180</v>
      </c>
      <c r="P466" s="168">
        <v>14281</v>
      </c>
      <c r="Q466" s="168">
        <v>8476</v>
      </c>
      <c r="R466" s="168">
        <v>424579</v>
      </c>
      <c r="S466" s="169">
        <v>310.88</v>
      </c>
      <c r="T466" s="169">
        <v>400.83</v>
      </c>
      <c r="U466" s="169">
        <v>897.63</v>
      </c>
      <c r="V466" s="168">
        <v>473</v>
      </c>
    </row>
    <row r="467" spans="1:22" ht="15" customHeight="1" x14ac:dyDescent="0.25">
      <c r="A467" s="170" t="s">
        <v>432</v>
      </c>
      <c r="B467" s="167" t="s">
        <v>770</v>
      </c>
      <c r="C467" s="181">
        <v>49621</v>
      </c>
      <c r="D467" s="182">
        <v>380</v>
      </c>
      <c r="E467" s="182">
        <v>13058</v>
      </c>
      <c r="F467" s="182">
        <v>3417631</v>
      </c>
      <c r="G467" s="182">
        <v>425</v>
      </c>
      <c r="H467" s="182">
        <v>804148</v>
      </c>
      <c r="I467" s="182">
        <v>8857788</v>
      </c>
      <c r="J467" s="182">
        <v>400</v>
      </c>
      <c r="K467" s="182">
        <v>2214447</v>
      </c>
      <c r="L467" s="182">
        <v>12325040</v>
      </c>
      <c r="M467" s="183">
        <v>11868221</v>
      </c>
      <c r="N467" s="168">
        <v>8520567</v>
      </c>
      <c r="O467" s="168">
        <v>13414692</v>
      </c>
      <c r="P467" s="168">
        <v>767517</v>
      </c>
      <c r="Q467" s="168">
        <v>775054</v>
      </c>
      <c r="R467" s="168">
        <v>25275376</v>
      </c>
      <c r="S467" s="169">
        <v>678.99</v>
      </c>
      <c r="T467" s="169">
        <v>653.82000000000005</v>
      </c>
      <c r="U467" s="169">
        <v>1392.43</v>
      </c>
      <c r="V467" s="168">
        <v>18152</v>
      </c>
    </row>
    <row r="468" spans="1:22" ht="15" customHeight="1" x14ac:dyDescent="0.25">
      <c r="A468" s="165" t="s">
        <v>162</v>
      </c>
      <c r="B468" s="167" t="s">
        <v>771</v>
      </c>
      <c r="C468" s="181">
        <v>25944</v>
      </c>
      <c r="D468" s="182">
        <v>330</v>
      </c>
      <c r="E468" s="182">
        <v>7862</v>
      </c>
      <c r="F468" s="182">
        <v>142375</v>
      </c>
      <c r="G468" s="182">
        <v>330</v>
      </c>
      <c r="H468" s="182">
        <v>43144</v>
      </c>
      <c r="I468" s="182">
        <v>459284</v>
      </c>
      <c r="J468" s="182">
        <v>350</v>
      </c>
      <c r="K468" s="182">
        <v>131224</v>
      </c>
      <c r="L468" s="182">
        <v>627603</v>
      </c>
      <c r="M468" s="183">
        <v>708690</v>
      </c>
      <c r="N468" s="168">
        <v>504913</v>
      </c>
      <c r="O468" s="168">
        <v>746192</v>
      </c>
      <c r="P468" s="168">
        <v>41329</v>
      </c>
      <c r="Q468" s="168">
        <v>45926</v>
      </c>
      <c r="R468" s="168">
        <v>1450285</v>
      </c>
      <c r="S468" s="169">
        <v>566.42999999999995</v>
      </c>
      <c r="T468" s="169">
        <v>639.61</v>
      </c>
      <c r="U468" s="169">
        <v>1308.92</v>
      </c>
      <c r="V468" s="168">
        <v>1108</v>
      </c>
    </row>
    <row r="469" spans="1:22" ht="15" customHeight="1" x14ac:dyDescent="0.25">
      <c r="A469" s="170" t="s">
        <v>163</v>
      </c>
      <c r="B469" s="167" t="s">
        <v>772</v>
      </c>
      <c r="C469" s="181">
        <v>40704</v>
      </c>
      <c r="D469" s="182">
        <v>380</v>
      </c>
      <c r="E469" s="182">
        <v>10712</v>
      </c>
      <c r="F469" s="182">
        <v>286580</v>
      </c>
      <c r="G469" s="182">
        <v>425</v>
      </c>
      <c r="H469" s="182">
        <v>67431</v>
      </c>
      <c r="I469" s="182">
        <v>576260</v>
      </c>
      <c r="J469" s="182">
        <v>380</v>
      </c>
      <c r="K469" s="182">
        <v>151647</v>
      </c>
      <c r="L469" s="182">
        <v>903544</v>
      </c>
      <c r="M469" s="183">
        <v>896666</v>
      </c>
      <c r="N469" s="168">
        <v>583496</v>
      </c>
      <c r="O469" s="168">
        <v>1179414</v>
      </c>
      <c r="P469" s="168">
        <v>43689</v>
      </c>
      <c r="Q469" s="168">
        <v>53075</v>
      </c>
      <c r="R469" s="168">
        <v>2066694</v>
      </c>
      <c r="S469" s="169">
        <v>487.61</v>
      </c>
      <c r="T469" s="169">
        <v>483.9</v>
      </c>
      <c r="U469" s="169">
        <v>1115.32</v>
      </c>
      <c r="V469" s="168">
        <v>1853</v>
      </c>
    </row>
    <row r="470" spans="1:22" ht="15" customHeight="1" x14ac:dyDescent="0.25">
      <c r="A470" s="165" t="s">
        <v>164</v>
      </c>
      <c r="B470" s="167" t="s">
        <v>773</v>
      </c>
      <c r="C470" s="181">
        <v>21142</v>
      </c>
      <c r="D470" s="182">
        <v>380</v>
      </c>
      <c r="E470" s="182">
        <v>5564</v>
      </c>
      <c r="F470" s="182">
        <v>630693</v>
      </c>
      <c r="G470" s="182">
        <v>425</v>
      </c>
      <c r="H470" s="182">
        <v>148398</v>
      </c>
      <c r="I470" s="182">
        <v>885555</v>
      </c>
      <c r="J470" s="182">
        <v>380</v>
      </c>
      <c r="K470" s="182">
        <v>233041</v>
      </c>
      <c r="L470" s="182">
        <v>1537390</v>
      </c>
      <c r="M470" s="183">
        <v>1525099</v>
      </c>
      <c r="N470" s="168">
        <v>896675</v>
      </c>
      <c r="O470" s="168">
        <v>2579475</v>
      </c>
      <c r="P470" s="168">
        <v>74726</v>
      </c>
      <c r="Q470" s="168">
        <v>81561</v>
      </c>
      <c r="R470" s="168">
        <v>4097739</v>
      </c>
      <c r="S470" s="169">
        <v>408.01</v>
      </c>
      <c r="T470" s="169">
        <v>404.75</v>
      </c>
      <c r="U470" s="169">
        <v>1087.51</v>
      </c>
      <c r="V470" s="168">
        <v>3768</v>
      </c>
    </row>
    <row r="471" spans="1:22" ht="15" customHeight="1" x14ac:dyDescent="0.25">
      <c r="A471" s="170" t="s">
        <v>165</v>
      </c>
      <c r="B471" s="167" t="s">
        <v>774</v>
      </c>
      <c r="C471" s="181">
        <v>27801</v>
      </c>
      <c r="D471" s="182">
        <v>380</v>
      </c>
      <c r="E471" s="182">
        <v>7316</v>
      </c>
      <c r="F471" s="182">
        <v>131352</v>
      </c>
      <c r="G471" s="182">
        <v>390</v>
      </c>
      <c r="H471" s="182">
        <v>33680</v>
      </c>
      <c r="I471" s="182">
        <v>372734</v>
      </c>
      <c r="J471" s="182">
        <v>380</v>
      </c>
      <c r="K471" s="182">
        <v>98088</v>
      </c>
      <c r="L471" s="182">
        <v>531887</v>
      </c>
      <c r="M471" s="183">
        <v>540470</v>
      </c>
      <c r="N471" s="168">
        <v>377415</v>
      </c>
      <c r="O471" s="168">
        <v>433378</v>
      </c>
      <c r="P471" s="168">
        <v>30676</v>
      </c>
      <c r="Q471" s="168">
        <v>34328</v>
      </c>
      <c r="R471" s="168">
        <v>970196</v>
      </c>
      <c r="S471" s="169">
        <v>659.09</v>
      </c>
      <c r="T471" s="169">
        <v>669.73</v>
      </c>
      <c r="U471" s="169">
        <v>1202.23</v>
      </c>
      <c r="V471" s="168">
        <v>807</v>
      </c>
    </row>
    <row r="472" spans="1:22" ht="15" customHeight="1" x14ac:dyDescent="0.25">
      <c r="A472" s="165" t="s">
        <v>166</v>
      </c>
      <c r="B472" s="167" t="s">
        <v>775</v>
      </c>
      <c r="C472" s="181">
        <v>20774</v>
      </c>
      <c r="D472" s="182">
        <v>380</v>
      </c>
      <c r="E472" s="182">
        <v>5467</v>
      </c>
      <c r="F472" s="182">
        <v>480873</v>
      </c>
      <c r="G472" s="182">
        <v>425</v>
      </c>
      <c r="H472" s="182">
        <v>113147</v>
      </c>
      <c r="I472" s="182">
        <v>720167</v>
      </c>
      <c r="J472" s="182">
        <v>380</v>
      </c>
      <c r="K472" s="182">
        <v>189518</v>
      </c>
      <c r="L472" s="182">
        <v>1221814</v>
      </c>
      <c r="M472" s="183">
        <v>1212487</v>
      </c>
      <c r="N472" s="168">
        <v>729210</v>
      </c>
      <c r="O472" s="168">
        <v>1976035</v>
      </c>
      <c r="P472" s="168">
        <v>68805</v>
      </c>
      <c r="Q472" s="168">
        <v>66329</v>
      </c>
      <c r="R472" s="168">
        <v>3190998</v>
      </c>
      <c r="S472" s="169">
        <v>443.81</v>
      </c>
      <c r="T472" s="169">
        <v>440.42</v>
      </c>
      <c r="U472" s="169">
        <v>1159.0999999999999</v>
      </c>
      <c r="V472" s="168">
        <v>2753</v>
      </c>
    </row>
    <row r="473" spans="1:22" ht="15" customHeight="1" x14ac:dyDescent="0.25">
      <c r="A473" s="170" t="s">
        <v>167</v>
      </c>
      <c r="B473" s="167" t="s">
        <v>776</v>
      </c>
      <c r="C473" s="181">
        <v>22129</v>
      </c>
      <c r="D473" s="182">
        <v>340</v>
      </c>
      <c r="E473" s="182">
        <v>6509</v>
      </c>
      <c r="F473" s="182">
        <v>403670</v>
      </c>
      <c r="G473" s="182">
        <v>340</v>
      </c>
      <c r="H473" s="182">
        <v>118726</v>
      </c>
      <c r="I473" s="182">
        <v>1523335</v>
      </c>
      <c r="J473" s="182">
        <v>350</v>
      </c>
      <c r="K473" s="182">
        <v>435239</v>
      </c>
      <c r="L473" s="182">
        <v>1949134</v>
      </c>
      <c r="M473" s="183">
        <v>2184391</v>
      </c>
      <c r="N473" s="168">
        <v>1674675</v>
      </c>
      <c r="O473" s="168">
        <v>1920175</v>
      </c>
      <c r="P473" s="168">
        <v>96311</v>
      </c>
      <c r="Q473" s="168">
        <v>152330</v>
      </c>
      <c r="R473" s="168">
        <v>4048547</v>
      </c>
      <c r="S473" s="169">
        <v>672.35</v>
      </c>
      <c r="T473" s="169">
        <v>753.5</v>
      </c>
      <c r="U473" s="169">
        <v>1396.53</v>
      </c>
      <c r="V473" s="168">
        <v>2899</v>
      </c>
    </row>
    <row r="474" spans="1:22" ht="15" customHeight="1" x14ac:dyDescent="0.25">
      <c r="A474" s="165" t="s">
        <v>439</v>
      </c>
      <c r="B474" s="167" t="s">
        <v>777</v>
      </c>
      <c r="C474" s="181">
        <v>0</v>
      </c>
      <c r="D474" s="182">
        <v>0</v>
      </c>
      <c r="E474" s="182">
        <v>0</v>
      </c>
      <c r="F474" s="182">
        <v>432503</v>
      </c>
      <c r="G474" s="182">
        <v>380</v>
      </c>
      <c r="H474" s="182">
        <v>113817</v>
      </c>
      <c r="I474" s="182">
        <v>47195465</v>
      </c>
      <c r="J474" s="182">
        <v>360</v>
      </c>
      <c r="K474" s="182">
        <v>13109851</v>
      </c>
      <c r="L474" s="182">
        <v>47627968</v>
      </c>
      <c r="M474" s="183">
        <v>50910588</v>
      </c>
      <c r="N474" s="168">
        <v>50443010</v>
      </c>
      <c r="O474" s="168">
        <v>1044887</v>
      </c>
      <c r="P474" s="168">
        <v>1414113</v>
      </c>
      <c r="Q474" s="168">
        <v>4588446</v>
      </c>
      <c r="R474" s="168">
        <v>48781142</v>
      </c>
      <c r="S474" s="169">
        <v>35999.980000000003</v>
      </c>
      <c r="T474" s="169">
        <v>38481.17</v>
      </c>
      <c r="U474" s="169">
        <v>36871.61</v>
      </c>
      <c r="V474" s="168">
        <v>1323</v>
      </c>
    </row>
    <row r="475" spans="1:22" ht="15" customHeight="1" x14ac:dyDescent="0.25">
      <c r="A475" s="170" t="s">
        <v>168</v>
      </c>
      <c r="B475" s="167" t="s">
        <v>778</v>
      </c>
      <c r="C475" s="181">
        <v>55237</v>
      </c>
      <c r="D475" s="182">
        <v>380</v>
      </c>
      <c r="E475" s="182">
        <v>14536</v>
      </c>
      <c r="F475" s="182">
        <v>256781</v>
      </c>
      <c r="G475" s="182">
        <v>380</v>
      </c>
      <c r="H475" s="182">
        <v>67574</v>
      </c>
      <c r="I475" s="182">
        <v>718227</v>
      </c>
      <c r="J475" s="182">
        <v>380</v>
      </c>
      <c r="K475" s="182">
        <v>189007</v>
      </c>
      <c r="L475" s="182">
        <v>1030245</v>
      </c>
      <c r="M475" s="183">
        <v>1053912</v>
      </c>
      <c r="N475" s="168">
        <v>727246</v>
      </c>
      <c r="O475" s="168">
        <v>1106331</v>
      </c>
      <c r="P475" s="168">
        <v>49964</v>
      </c>
      <c r="Q475" s="168">
        <v>66150</v>
      </c>
      <c r="R475" s="168">
        <v>2144057</v>
      </c>
      <c r="S475" s="169">
        <v>605.30999999999995</v>
      </c>
      <c r="T475" s="169">
        <v>619.22</v>
      </c>
      <c r="U475" s="169">
        <v>1259.73</v>
      </c>
      <c r="V475" s="168">
        <v>1702</v>
      </c>
    </row>
    <row r="476" spans="1:22" ht="15" customHeight="1" x14ac:dyDescent="0.25">
      <c r="A476" s="165" t="s">
        <v>169</v>
      </c>
      <c r="B476" s="167" t="s">
        <v>779</v>
      </c>
      <c r="C476" s="181">
        <v>24676</v>
      </c>
      <c r="D476" s="182">
        <v>380</v>
      </c>
      <c r="E476" s="182">
        <v>6494</v>
      </c>
      <c r="F476" s="182">
        <v>241652</v>
      </c>
      <c r="G476" s="182">
        <v>450</v>
      </c>
      <c r="H476" s="182">
        <v>53700</v>
      </c>
      <c r="I476" s="182">
        <v>182897</v>
      </c>
      <c r="J476" s="182">
        <v>380</v>
      </c>
      <c r="K476" s="182">
        <v>48131</v>
      </c>
      <c r="L476" s="182">
        <v>449225</v>
      </c>
      <c r="M476" s="183">
        <v>427721</v>
      </c>
      <c r="N476" s="168">
        <v>185194</v>
      </c>
      <c r="O476" s="168">
        <v>973975</v>
      </c>
      <c r="P476" s="168">
        <v>72263</v>
      </c>
      <c r="Q476" s="168">
        <v>16845</v>
      </c>
      <c r="R476" s="168">
        <v>1457114</v>
      </c>
      <c r="S476" s="169">
        <v>312.39999999999998</v>
      </c>
      <c r="T476" s="169">
        <v>297.44</v>
      </c>
      <c r="U476" s="169">
        <v>1013.29</v>
      </c>
      <c r="V476" s="168">
        <v>1438</v>
      </c>
    </row>
    <row r="477" spans="1:22" ht="15" customHeight="1" x14ac:dyDescent="0.25">
      <c r="A477" s="170" t="s">
        <v>170</v>
      </c>
      <c r="B477" s="167" t="s">
        <v>605</v>
      </c>
      <c r="C477" s="181">
        <v>45315</v>
      </c>
      <c r="D477" s="182">
        <v>350</v>
      </c>
      <c r="E477" s="182">
        <v>12947</v>
      </c>
      <c r="F477" s="182">
        <v>576265</v>
      </c>
      <c r="G477" s="182">
        <v>350</v>
      </c>
      <c r="H477" s="182">
        <v>164647</v>
      </c>
      <c r="I477" s="182">
        <v>2040972</v>
      </c>
      <c r="J477" s="182">
        <v>360</v>
      </c>
      <c r="K477" s="182">
        <v>566937</v>
      </c>
      <c r="L477" s="182">
        <v>2662552</v>
      </c>
      <c r="M477" s="183">
        <v>2901509</v>
      </c>
      <c r="N477" s="168">
        <v>2181412</v>
      </c>
      <c r="O477" s="168">
        <v>2400878</v>
      </c>
      <c r="P477" s="168">
        <v>163390</v>
      </c>
      <c r="Q477" s="168">
        <v>198425</v>
      </c>
      <c r="R477" s="168">
        <v>5267352</v>
      </c>
      <c r="S477" s="169">
        <v>795.5</v>
      </c>
      <c r="T477" s="169">
        <v>866.9</v>
      </c>
      <c r="U477" s="169">
        <v>1573.75</v>
      </c>
      <c r="V477" s="168">
        <v>3347</v>
      </c>
    </row>
    <row r="478" spans="1:22" ht="15" customHeight="1" x14ac:dyDescent="0.25">
      <c r="A478" s="165" t="s">
        <v>444</v>
      </c>
      <c r="B478" s="167" t="s">
        <v>780</v>
      </c>
      <c r="C478" s="181">
        <v>28456</v>
      </c>
      <c r="D478" s="182">
        <v>380</v>
      </c>
      <c r="E478" s="182">
        <v>7488</v>
      </c>
      <c r="F478" s="182">
        <v>608695</v>
      </c>
      <c r="G478" s="182">
        <v>425</v>
      </c>
      <c r="H478" s="182">
        <v>143222</v>
      </c>
      <c r="I478" s="182">
        <v>814439</v>
      </c>
      <c r="J478" s="182">
        <v>400</v>
      </c>
      <c r="K478" s="182">
        <v>203610</v>
      </c>
      <c r="L478" s="182">
        <v>1451590</v>
      </c>
      <c r="M478" s="183">
        <v>1397089</v>
      </c>
      <c r="N478" s="168">
        <v>783433</v>
      </c>
      <c r="O478" s="168">
        <v>2484667</v>
      </c>
      <c r="P478" s="168">
        <v>58889</v>
      </c>
      <c r="Q478" s="168">
        <v>71260</v>
      </c>
      <c r="R478" s="168">
        <v>3869385</v>
      </c>
      <c r="S478" s="169">
        <v>423.57</v>
      </c>
      <c r="T478" s="169">
        <v>407.67</v>
      </c>
      <c r="U478" s="169">
        <v>1129.0899999999999</v>
      </c>
      <c r="V478" s="168">
        <v>3427</v>
      </c>
    </row>
    <row r="479" spans="1:22" ht="15" customHeight="1" x14ac:dyDescent="0.25">
      <c r="A479" s="170" t="s">
        <v>171</v>
      </c>
      <c r="B479" s="167" t="s">
        <v>781</v>
      </c>
      <c r="C479" s="181">
        <v>49403</v>
      </c>
      <c r="D479" s="182">
        <v>367</v>
      </c>
      <c r="E479" s="182">
        <v>13461</v>
      </c>
      <c r="F479" s="182">
        <v>459964</v>
      </c>
      <c r="G479" s="182">
        <v>367</v>
      </c>
      <c r="H479" s="182">
        <v>125331</v>
      </c>
      <c r="I479" s="182">
        <v>1527352</v>
      </c>
      <c r="J479" s="182">
        <v>344</v>
      </c>
      <c r="K479" s="182">
        <v>443998</v>
      </c>
      <c r="L479" s="182">
        <v>2036719</v>
      </c>
      <c r="M479" s="183">
        <v>2268692</v>
      </c>
      <c r="N479" s="168">
        <v>1708378</v>
      </c>
      <c r="O479" s="168">
        <v>2090703</v>
      </c>
      <c r="P479" s="168">
        <v>120315</v>
      </c>
      <c r="Q479" s="168">
        <v>155396</v>
      </c>
      <c r="R479" s="168">
        <v>4324314</v>
      </c>
      <c r="S479" s="169">
        <v>643.30999999999995</v>
      </c>
      <c r="T479" s="169">
        <v>716.58</v>
      </c>
      <c r="U479" s="169">
        <v>1365.86</v>
      </c>
      <c r="V479" s="168">
        <v>3166</v>
      </c>
    </row>
    <row r="480" spans="1:22" ht="15" customHeight="1" x14ac:dyDescent="0.25">
      <c r="A480" s="165" t="s">
        <v>447</v>
      </c>
      <c r="B480" s="167" t="s">
        <v>782</v>
      </c>
      <c r="C480" s="181">
        <v>12932</v>
      </c>
      <c r="D480" s="182">
        <v>302</v>
      </c>
      <c r="E480" s="182">
        <v>4282</v>
      </c>
      <c r="F480" s="182">
        <v>517562</v>
      </c>
      <c r="G480" s="182">
        <v>367</v>
      </c>
      <c r="H480" s="182">
        <v>141025</v>
      </c>
      <c r="I480" s="182">
        <v>1179481</v>
      </c>
      <c r="J480" s="182">
        <v>344</v>
      </c>
      <c r="K480" s="182">
        <v>342872</v>
      </c>
      <c r="L480" s="182">
        <v>1709975</v>
      </c>
      <c r="M480" s="183">
        <v>1913084</v>
      </c>
      <c r="N480" s="168">
        <v>1319276</v>
      </c>
      <c r="O480" s="168">
        <v>2257194</v>
      </c>
      <c r="P480" s="168">
        <v>113177</v>
      </c>
      <c r="Q480" s="168">
        <v>120002</v>
      </c>
      <c r="R480" s="168">
        <v>4163453</v>
      </c>
      <c r="S480" s="169">
        <v>495.36</v>
      </c>
      <c r="T480" s="169">
        <v>554.20000000000005</v>
      </c>
      <c r="U480" s="169">
        <v>1206.0999999999999</v>
      </c>
      <c r="V480" s="168">
        <v>3452</v>
      </c>
    </row>
    <row r="481" spans="1:22" ht="15" customHeight="1" x14ac:dyDescent="0.25">
      <c r="A481" s="170" t="s">
        <v>172</v>
      </c>
      <c r="B481" s="167" t="s">
        <v>783</v>
      </c>
      <c r="C481" s="181">
        <v>13091</v>
      </c>
      <c r="D481" s="182">
        <v>325</v>
      </c>
      <c r="E481" s="182">
        <v>4028</v>
      </c>
      <c r="F481" s="182">
        <v>340613</v>
      </c>
      <c r="G481" s="182">
        <v>325</v>
      </c>
      <c r="H481" s="182">
        <v>104804</v>
      </c>
      <c r="I481" s="182">
        <v>1189254</v>
      </c>
      <c r="J481" s="182">
        <v>340</v>
      </c>
      <c r="K481" s="182">
        <v>349781</v>
      </c>
      <c r="L481" s="182">
        <v>1542958</v>
      </c>
      <c r="M481" s="183">
        <v>1790005</v>
      </c>
      <c r="N481" s="168">
        <v>1345857</v>
      </c>
      <c r="O481" s="168">
        <v>1682617</v>
      </c>
      <c r="P481" s="168">
        <v>145138</v>
      </c>
      <c r="Q481" s="168">
        <v>122421</v>
      </c>
      <c r="R481" s="168">
        <v>3495339</v>
      </c>
      <c r="S481" s="169">
        <v>638.11</v>
      </c>
      <c r="T481" s="169">
        <v>740.28</v>
      </c>
      <c r="U481" s="169">
        <v>1445.55</v>
      </c>
      <c r="V481" s="168">
        <v>2418</v>
      </c>
    </row>
    <row r="482" spans="1:22" ht="15" customHeight="1" x14ac:dyDescent="0.25">
      <c r="A482" s="165" t="s">
        <v>173</v>
      </c>
      <c r="B482" s="167" t="s">
        <v>784</v>
      </c>
      <c r="C482" s="181">
        <v>32723</v>
      </c>
      <c r="D482" s="182">
        <v>339</v>
      </c>
      <c r="E482" s="182">
        <v>9653</v>
      </c>
      <c r="F482" s="182">
        <v>135533</v>
      </c>
      <c r="G482" s="182">
        <v>367</v>
      </c>
      <c r="H482" s="182">
        <v>36930</v>
      </c>
      <c r="I482" s="182">
        <v>197875</v>
      </c>
      <c r="J482" s="182">
        <v>344</v>
      </c>
      <c r="K482" s="182">
        <v>57522</v>
      </c>
      <c r="L482" s="182">
        <v>366131</v>
      </c>
      <c r="M482" s="183">
        <v>405622</v>
      </c>
      <c r="N482" s="168">
        <v>221328</v>
      </c>
      <c r="O482" s="168">
        <v>670005</v>
      </c>
      <c r="P482" s="168">
        <v>15216</v>
      </c>
      <c r="Q482" s="168">
        <v>20130</v>
      </c>
      <c r="R482" s="168">
        <v>1070713</v>
      </c>
      <c r="S482" s="169">
        <v>361.08</v>
      </c>
      <c r="T482" s="169">
        <v>400.02</v>
      </c>
      <c r="U482" s="169">
        <v>1055.93</v>
      </c>
      <c r="V482" s="168">
        <v>1014</v>
      </c>
    </row>
    <row r="483" spans="1:22" ht="15" customHeight="1" x14ac:dyDescent="0.25">
      <c r="A483" s="170" t="s">
        <v>174</v>
      </c>
      <c r="B483" s="167" t="s">
        <v>785</v>
      </c>
      <c r="C483" s="181">
        <v>15258</v>
      </c>
      <c r="D483" s="182">
        <v>300</v>
      </c>
      <c r="E483" s="182">
        <v>5086</v>
      </c>
      <c r="F483" s="182">
        <v>68860</v>
      </c>
      <c r="G483" s="182">
        <v>300</v>
      </c>
      <c r="H483" s="182">
        <v>22953</v>
      </c>
      <c r="I483" s="182">
        <v>87981</v>
      </c>
      <c r="J483" s="182">
        <v>330</v>
      </c>
      <c r="K483" s="182">
        <v>26661</v>
      </c>
      <c r="L483" s="182">
        <v>172099</v>
      </c>
      <c r="M483" s="183">
        <v>214046</v>
      </c>
      <c r="N483" s="168">
        <v>102584</v>
      </c>
      <c r="O483" s="168">
        <v>384035</v>
      </c>
      <c r="P483" s="168">
        <v>13548</v>
      </c>
      <c r="Q483" s="168">
        <v>9329</v>
      </c>
      <c r="R483" s="168">
        <v>602300</v>
      </c>
      <c r="S483" s="169">
        <v>283.52</v>
      </c>
      <c r="T483" s="169">
        <v>352.63</v>
      </c>
      <c r="U483" s="169">
        <v>992.26</v>
      </c>
      <c r="V483" s="168">
        <v>607</v>
      </c>
    </row>
    <row r="484" spans="1:22" ht="15" customHeight="1" x14ac:dyDescent="0.25">
      <c r="A484" s="165" t="s">
        <v>175</v>
      </c>
      <c r="B484" s="167" t="s">
        <v>786</v>
      </c>
      <c r="C484" s="181">
        <v>45731</v>
      </c>
      <c r="D484" s="182">
        <v>340</v>
      </c>
      <c r="E484" s="182">
        <v>13450</v>
      </c>
      <c r="F484" s="182">
        <v>87521</v>
      </c>
      <c r="G484" s="182">
        <v>350</v>
      </c>
      <c r="H484" s="182">
        <v>25006</v>
      </c>
      <c r="I484" s="182">
        <v>156022</v>
      </c>
      <c r="J484" s="182">
        <v>350</v>
      </c>
      <c r="K484" s="182">
        <v>44578</v>
      </c>
      <c r="L484" s="182">
        <v>289274</v>
      </c>
      <c r="M484" s="183">
        <v>319648</v>
      </c>
      <c r="N484" s="168">
        <v>171522</v>
      </c>
      <c r="O484" s="168">
        <v>460066</v>
      </c>
      <c r="P484" s="168">
        <v>18586</v>
      </c>
      <c r="Q484" s="168">
        <v>15902</v>
      </c>
      <c r="R484" s="168">
        <v>782398</v>
      </c>
      <c r="S484" s="169">
        <v>363.41</v>
      </c>
      <c r="T484" s="169">
        <v>401.57</v>
      </c>
      <c r="U484" s="169">
        <v>982.91</v>
      </c>
      <c r="V484" s="168">
        <v>796</v>
      </c>
    </row>
    <row r="485" spans="1:22" ht="15" customHeight="1" x14ac:dyDescent="0.25">
      <c r="A485" s="170" t="s">
        <v>176</v>
      </c>
      <c r="B485" s="167" t="s">
        <v>787</v>
      </c>
      <c r="C485" s="181">
        <v>20445</v>
      </c>
      <c r="D485" s="182">
        <v>260</v>
      </c>
      <c r="E485" s="182">
        <v>7863</v>
      </c>
      <c r="F485" s="182">
        <v>482855</v>
      </c>
      <c r="G485" s="182">
        <v>260</v>
      </c>
      <c r="H485" s="182">
        <v>185713</v>
      </c>
      <c r="I485" s="182">
        <v>3099382</v>
      </c>
      <c r="J485" s="182">
        <v>310</v>
      </c>
      <c r="K485" s="182">
        <v>999801</v>
      </c>
      <c r="L485" s="182">
        <v>3602682</v>
      </c>
      <c r="M485" s="183">
        <v>4636434</v>
      </c>
      <c r="N485" s="168">
        <v>3846951</v>
      </c>
      <c r="O485" s="168">
        <v>2869944</v>
      </c>
      <c r="P485" s="168">
        <v>158416</v>
      </c>
      <c r="Q485" s="168">
        <v>349506</v>
      </c>
      <c r="R485" s="168">
        <v>7315288</v>
      </c>
      <c r="S485" s="169">
        <v>792.84</v>
      </c>
      <c r="T485" s="169">
        <v>1020.34</v>
      </c>
      <c r="U485" s="169">
        <v>1609.88</v>
      </c>
      <c r="V485" s="168">
        <v>4544</v>
      </c>
    </row>
    <row r="486" spans="1:22" ht="15" customHeight="1" x14ac:dyDescent="0.25">
      <c r="A486" s="165" t="s">
        <v>177</v>
      </c>
      <c r="B486" s="167" t="s">
        <v>788</v>
      </c>
      <c r="C486" s="181">
        <v>22759</v>
      </c>
      <c r="D486" s="182">
        <v>320</v>
      </c>
      <c r="E486" s="182">
        <v>7112</v>
      </c>
      <c r="F486" s="182">
        <v>67294</v>
      </c>
      <c r="G486" s="182">
        <v>320</v>
      </c>
      <c r="H486" s="182">
        <v>21029</v>
      </c>
      <c r="I486" s="182">
        <v>101891</v>
      </c>
      <c r="J486" s="182">
        <v>340</v>
      </c>
      <c r="K486" s="182">
        <v>29968</v>
      </c>
      <c r="L486" s="182">
        <v>191944</v>
      </c>
      <c r="M486" s="183">
        <v>225705</v>
      </c>
      <c r="N486" s="168">
        <v>115308</v>
      </c>
      <c r="O486" s="168">
        <v>386207</v>
      </c>
      <c r="P486" s="168">
        <v>10949</v>
      </c>
      <c r="Q486" s="168">
        <v>10486</v>
      </c>
      <c r="R486" s="168">
        <v>612375</v>
      </c>
      <c r="S486" s="169">
        <v>376.36</v>
      </c>
      <c r="T486" s="169">
        <v>442.56</v>
      </c>
      <c r="U486" s="169">
        <v>1200.74</v>
      </c>
      <c r="V486" s="168">
        <v>510</v>
      </c>
    </row>
    <row r="487" spans="1:22" ht="15" customHeight="1" x14ac:dyDescent="0.25">
      <c r="A487" s="170" t="s">
        <v>178</v>
      </c>
      <c r="B487" s="167" t="s">
        <v>789</v>
      </c>
      <c r="C487" s="181">
        <v>13938</v>
      </c>
      <c r="D487" s="182">
        <v>380</v>
      </c>
      <c r="E487" s="182">
        <v>3668</v>
      </c>
      <c r="F487" s="182">
        <v>67241</v>
      </c>
      <c r="G487" s="182">
        <v>425</v>
      </c>
      <c r="H487" s="182">
        <v>15821</v>
      </c>
      <c r="I487" s="182">
        <v>222112</v>
      </c>
      <c r="J487" s="182">
        <v>400</v>
      </c>
      <c r="K487" s="182">
        <v>55528</v>
      </c>
      <c r="L487" s="182">
        <v>303291</v>
      </c>
      <c r="M487" s="183">
        <v>291033</v>
      </c>
      <c r="N487" s="168">
        <v>213656</v>
      </c>
      <c r="O487" s="168">
        <v>229335</v>
      </c>
      <c r="P487" s="168">
        <v>31573</v>
      </c>
      <c r="Q487" s="168">
        <v>19433</v>
      </c>
      <c r="R487" s="168">
        <v>532508</v>
      </c>
      <c r="S487" s="169">
        <v>713.63</v>
      </c>
      <c r="T487" s="169">
        <v>684.78</v>
      </c>
      <c r="U487" s="169">
        <v>1252.96</v>
      </c>
      <c r="V487" s="168">
        <v>425</v>
      </c>
    </row>
    <row r="488" spans="1:22" ht="15" customHeight="1" x14ac:dyDescent="0.25">
      <c r="A488" s="165" t="s">
        <v>179</v>
      </c>
      <c r="B488" s="167" t="s">
        <v>790</v>
      </c>
      <c r="C488" s="181">
        <v>32225</v>
      </c>
      <c r="D488" s="182">
        <v>380</v>
      </c>
      <c r="E488" s="182">
        <v>8480</v>
      </c>
      <c r="F488" s="182">
        <v>7990522</v>
      </c>
      <c r="G488" s="182">
        <v>450</v>
      </c>
      <c r="H488" s="182">
        <v>1775672</v>
      </c>
      <c r="I488" s="182">
        <v>26965630</v>
      </c>
      <c r="J488" s="182">
        <v>390</v>
      </c>
      <c r="K488" s="182">
        <v>6914264</v>
      </c>
      <c r="L488" s="182">
        <v>34988377</v>
      </c>
      <c r="M488" s="183">
        <v>33927525</v>
      </c>
      <c r="N488" s="168">
        <v>26604138</v>
      </c>
      <c r="O488" s="168">
        <v>25378276</v>
      </c>
      <c r="P488" s="168">
        <v>2650393</v>
      </c>
      <c r="Q488" s="168">
        <v>2457735</v>
      </c>
      <c r="R488" s="168">
        <v>59498459</v>
      </c>
      <c r="S488" s="169">
        <v>798.69</v>
      </c>
      <c r="T488" s="169">
        <v>774.48</v>
      </c>
      <c r="U488" s="169">
        <v>1358.2</v>
      </c>
      <c r="V488" s="168">
        <v>43807</v>
      </c>
    </row>
    <row r="489" spans="1:22" ht="15" customHeight="1" x14ac:dyDescent="0.25">
      <c r="A489" s="170" t="s">
        <v>457</v>
      </c>
      <c r="B489" s="167" t="s">
        <v>791</v>
      </c>
      <c r="C489" s="181">
        <v>13078</v>
      </c>
      <c r="D489" s="182">
        <v>360</v>
      </c>
      <c r="E489" s="182">
        <v>3633</v>
      </c>
      <c r="F489" s="182">
        <v>466092</v>
      </c>
      <c r="G489" s="182">
        <v>380</v>
      </c>
      <c r="H489" s="182">
        <v>122656</v>
      </c>
      <c r="I489" s="182">
        <v>977744</v>
      </c>
      <c r="J489" s="182">
        <v>360</v>
      </c>
      <c r="K489" s="182">
        <v>271596</v>
      </c>
      <c r="L489" s="182">
        <v>1456914</v>
      </c>
      <c r="M489" s="183">
        <v>1561175</v>
      </c>
      <c r="N489" s="168">
        <v>1045023</v>
      </c>
      <c r="O489" s="168">
        <v>1732890</v>
      </c>
      <c r="P489" s="168">
        <v>139142</v>
      </c>
      <c r="Q489" s="168">
        <v>95056</v>
      </c>
      <c r="R489" s="168">
        <v>3338151</v>
      </c>
      <c r="S489" s="169">
        <v>631.79</v>
      </c>
      <c r="T489" s="169">
        <v>677.01</v>
      </c>
      <c r="U489" s="169">
        <v>1447.59</v>
      </c>
      <c r="V489" s="168">
        <v>2306</v>
      </c>
    </row>
    <row r="490" spans="1:22" ht="15" customHeight="1" x14ac:dyDescent="0.25">
      <c r="A490" s="165" t="s">
        <v>459</v>
      </c>
      <c r="B490" s="167" t="s">
        <v>792</v>
      </c>
      <c r="C490" s="181">
        <v>48944</v>
      </c>
      <c r="D490" s="182">
        <v>380</v>
      </c>
      <c r="E490" s="182">
        <v>12880</v>
      </c>
      <c r="F490" s="182">
        <v>4476576</v>
      </c>
      <c r="G490" s="182">
        <v>425</v>
      </c>
      <c r="H490" s="182">
        <v>1053312</v>
      </c>
      <c r="I490" s="182">
        <v>17768442</v>
      </c>
      <c r="J490" s="182">
        <v>390</v>
      </c>
      <c r="K490" s="182">
        <v>4556011</v>
      </c>
      <c r="L490" s="182">
        <v>22293962</v>
      </c>
      <c r="M490" s="183">
        <v>21900903</v>
      </c>
      <c r="N490" s="168">
        <v>17530244</v>
      </c>
      <c r="O490" s="168">
        <v>14386184</v>
      </c>
      <c r="P490" s="168">
        <v>1867361</v>
      </c>
      <c r="Q490" s="168">
        <v>1594802</v>
      </c>
      <c r="R490" s="168">
        <v>36559646</v>
      </c>
      <c r="S490" s="169">
        <v>1004.82</v>
      </c>
      <c r="T490" s="169">
        <v>987.11</v>
      </c>
      <c r="U490" s="169">
        <v>1647.8</v>
      </c>
      <c r="V490" s="168">
        <v>22187</v>
      </c>
    </row>
    <row r="491" spans="1:22" ht="15" customHeight="1" x14ac:dyDescent="0.25">
      <c r="A491" s="170" t="s">
        <v>461</v>
      </c>
      <c r="B491" s="167" t="s">
        <v>793</v>
      </c>
      <c r="C491" s="181">
        <v>28154</v>
      </c>
      <c r="D491" s="182">
        <v>302</v>
      </c>
      <c r="E491" s="182">
        <v>9323</v>
      </c>
      <c r="F491" s="182">
        <v>68074</v>
      </c>
      <c r="G491" s="182">
        <v>367</v>
      </c>
      <c r="H491" s="182">
        <v>18549</v>
      </c>
      <c r="I491" s="182">
        <v>206200</v>
      </c>
      <c r="J491" s="182">
        <v>344</v>
      </c>
      <c r="K491" s="182">
        <v>59942</v>
      </c>
      <c r="L491" s="182">
        <v>302428</v>
      </c>
      <c r="M491" s="183">
        <v>338306</v>
      </c>
      <c r="N491" s="168">
        <v>230639</v>
      </c>
      <c r="O491" s="168">
        <v>398620</v>
      </c>
      <c r="P491" s="168">
        <v>13448</v>
      </c>
      <c r="Q491" s="168">
        <v>20978</v>
      </c>
      <c r="R491" s="168">
        <v>729396</v>
      </c>
      <c r="S491" s="169">
        <v>567.41</v>
      </c>
      <c r="T491" s="169">
        <v>634.72</v>
      </c>
      <c r="U491" s="169">
        <v>1368.47</v>
      </c>
      <c r="V491" s="168">
        <v>533</v>
      </c>
    </row>
    <row r="492" spans="1:22" ht="15" customHeight="1" x14ac:dyDescent="0.25">
      <c r="A492" s="165" t="s">
        <v>180</v>
      </c>
      <c r="B492" s="167" t="s">
        <v>794</v>
      </c>
      <c r="C492" s="181">
        <v>37774</v>
      </c>
      <c r="D492" s="182">
        <v>220</v>
      </c>
      <c r="E492" s="182">
        <v>17170</v>
      </c>
      <c r="F492" s="182">
        <v>1941225</v>
      </c>
      <c r="G492" s="182">
        <v>250</v>
      </c>
      <c r="H492" s="182">
        <v>776490</v>
      </c>
      <c r="I492" s="182">
        <v>22920347</v>
      </c>
      <c r="J492" s="182">
        <v>320</v>
      </c>
      <c r="K492" s="182">
        <v>7162608</v>
      </c>
      <c r="L492" s="182">
        <v>24899346</v>
      </c>
      <c r="M492" s="183">
        <v>30807603</v>
      </c>
      <c r="N492" s="168">
        <v>27559697</v>
      </c>
      <c r="O492" s="168">
        <v>10681449</v>
      </c>
      <c r="P492" s="168">
        <v>1593767</v>
      </c>
      <c r="Q492" s="168">
        <v>2476110</v>
      </c>
      <c r="R492" s="168">
        <v>40606709</v>
      </c>
      <c r="S492" s="169">
        <v>1708.13</v>
      </c>
      <c r="T492" s="169">
        <v>2113.44</v>
      </c>
      <c r="U492" s="169">
        <v>2785.67</v>
      </c>
      <c r="V492" s="168">
        <v>14577</v>
      </c>
    </row>
    <row r="493" spans="1:22" ht="15" customHeight="1" x14ac:dyDescent="0.25">
      <c r="A493" s="170" t="s">
        <v>181</v>
      </c>
      <c r="B493" s="167" t="s">
        <v>795</v>
      </c>
      <c r="C493" s="181">
        <v>21279</v>
      </c>
      <c r="D493" s="182">
        <v>380</v>
      </c>
      <c r="E493" s="182">
        <v>5600</v>
      </c>
      <c r="F493" s="182">
        <v>3329946</v>
      </c>
      <c r="G493" s="182">
        <v>380</v>
      </c>
      <c r="H493" s="182">
        <v>876302</v>
      </c>
      <c r="I493" s="182">
        <v>12226477</v>
      </c>
      <c r="J493" s="182">
        <v>380</v>
      </c>
      <c r="K493" s="182">
        <v>3217494</v>
      </c>
      <c r="L493" s="182">
        <v>15577702</v>
      </c>
      <c r="M493" s="183">
        <v>15998907</v>
      </c>
      <c r="N493" s="168">
        <v>12380009</v>
      </c>
      <c r="O493" s="168">
        <v>13125153</v>
      </c>
      <c r="P493" s="168">
        <v>1427564</v>
      </c>
      <c r="Q493" s="168">
        <v>1126119</v>
      </c>
      <c r="R493" s="168">
        <v>29425505</v>
      </c>
      <c r="S493" s="169">
        <v>792.92</v>
      </c>
      <c r="T493" s="169">
        <v>814.36</v>
      </c>
      <c r="U493" s="169">
        <v>1497.79</v>
      </c>
      <c r="V493" s="168">
        <v>19646</v>
      </c>
    </row>
    <row r="494" spans="1:22" ht="15" customHeight="1" x14ac:dyDescent="0.25">
      <c r="A494" s="165" t="s">
        <v>182</v>
      </c>
      <c r="B494" s="167" t="s">
        <v>796</v>
      </c>
      <c r="C494" s="181">
        <v>27867</v>
      </c>
      <c r="D494" s="182">
        <v>302</v>
      </c>
      <c r="E494" s="182">
        <v>9227</v>
      </c>
      <c r="F494" s="182">
        <v>124127</v>
      </c>
      <c r="G494" s="182">
        <v>367</v>
      </c>
      <c r="H494" s="182">
        <v>33822</v>
      </c>
      <c r="I494" s="182">
        <v>513420</v>
      </c>
      <c r="J494" s="182">
        <v>344</v>
      </c>
      <c r="K494" s="182">
        <v>149250</v>
      </c>
      <c r="L494" s="182">
        <v>665414</v>
      </c>
      <c r="M494" s="183">
        <v>744363</v>
      </c>
      <c r="N494" s="168">
        <v>574272</v>
      </c>
      <c r="O494" s="168">
        <v>698245</v>
      </c>
      <c r="P494" s="168">
        <v>35990</v>
      </c>
      <c r="Q494" s="168">
        <v>52235</v>
      </c>
      <c r="R494" s="168">
        <v>1426363</v>
      </c>
      <c r="S494" s="169">
        <v>728.02</v>
      </c>
      <c r="T494" s="169">
        <v>814.4</v>
      </c>
      <c r="U494" s="169">
        <v>1560.57</v>
      </c>
      <c r="V494" s="168">
        <v>914</v>
      </c>
    </row>
    <row r="495" spans="1:22" ht="15" customHeight="1" x14ac:dyDescent="0.25">
      <c r="A495" s="170" t="s">
        <v>183</v>
      </c>
      <c r="B495" s="167" t="s">
        <v>797</v>
      </c>
      <c r="C495" s="181">
        <v>29425</v>
      </c>
      <c r="D495" s="182">
        <v>339</v>
      </c>
      <c r="E495" s="182">
        <v>8680</v>
      </c>
      <c r="F495" s="182">
        <v>148332</v>
      </c>
      <c r="G495" s="182">
        <v>367</v>
      </c>
      <c r="H495" s="182">
        <v>40417</v>
      </c>
      <c r="I495" s="182">
        <v>170258</v>
      </c>
      <c r="J495" s="182">
        <v>400</v>
      </c>
      <c r="K495" s="182">
        <v>42565</v>
      </c>
      <c r="L495" s="182">
        <v>348015</v>
      </c>
      <c r="M495" s="183">
        <v>359114</v>
      </c>
      <c r="N495" s="168">
        <v>163776</v>
      </c>
      <c r="O495" s="168">
        <v>605922</v>
      </c>
      <c r="P495" s="168">
        <v>12265</v>
      </c>
      <c r="Q495" s="168">
        <v>14895</v>
      </c>
      <c r="R495" s="168">
        <v>962406</v>
      </c>
      <c r="S495" s="169">
        <v>368.66</v>
      </c>
      <c r="T495" s="169">
        <v>380.42</v>
      </c>
      <c r="U495" s="169">
        <v>1019.5</v>
      </c>
      <c r="V495" s="168">
        <v>944</v>
      </c>
    </row>
    <row r="496" spans="1:22" ht="15" customHeight="1" x14ac:dyDescent="0.25">
      <c r="A496" s="165" t="s">
        <v>184</v>
      </c>
      <c r="B496" s="167" t="s">
        <v>798</v>
      </c>
      <c r="C496" s="181">
        <v>47109</v>
      </c>
      <c r="D496" s="182">
        <v>270</v>
      </c>
      <c r="E496" s="182">
        <v>17448</v>
      </c>
      <c r="F496" s="182">
        <v>256322</v>
      </c>
      <c r="G496" s="182">
        <v>270</v>
      </c>
      <c r="H496" s="182">
        <v>94934</v>
      </c>
      <c r="I496" s="182">
        <v>824954</v>
      </c>
      <c r="J496" s="182">
        <v>310</v>
      </c>
      <c r="K496" s="182">
        <v>266114</v>
      </c>
      <c r="L496" s="182">
        <v>1128385</v>
      </c>
      <c r="M496" s="183">
        <v>1472826</v>
      </c>
      <c r="N496" s="168">
        <v>1023932</v>
      </c>
      <c r="O496" s="168">
        <v>1728700</v>
      </c>
      <c r="P496" s="168">
        <v>108812</v>
      </c>
      <c r="Q496" s="168">
        <v>93137</v>
      </c>
      <c r="R496" s="168">
        <v>3217201</v>
      </c>
      <c r="S496" s="169">
        <v>491.46</v>
      </c>
      <c r="T496" s="169">
        <v>641.47</v>
      </c>
      <c r="U496" s="169">
        <v>1401.22</v>
      </c>
      <c r="V496" s="168">
        <v>2296</v>
      </c>
    </row>
    <row r="497" spans="1:22" ht="15" customHeight="1" x14ac:dyDescent="0.25">
      <c r="A497" s="170" t="s">
        <v>185</v>
      </c>
      <c r="B497" s="167" t="s">
        <v>799</v>
      </c>
      <c r="C497" s="181">
        <v>54203</v>
      </c>
      <c r="D497" s="182">
        <v>390</v>
      </c>
      <c r="E497" s="182">
        <v>13898</v>
      </c>
      <c r="F497" s="182">
        <v>2633740</v>
      </c>
      <c r="G497" s="182">
        <v>425</v>
      </c>
      <c r="H497" s="182">
        <v>619704</v>
      </c>
      <c r="I497" s="182">
        <v>9327657</v>
      </c>
      <c r="J497" s="182">
        <v>390</v>
      </c>
      <c r="K497" s="182">
        <v>2391707</v>
      </c>
      <c r="L497" s="182">
        <v>12015600</v>
      </c>
      <c r="M497" s="183">
        <v>11795371</v>
      </c>
      <c r="N497" s="168">
        <v>9202614</v>
      </c>
      <c r="O497" s="168">
        <v>8821943</v>
      </c>
      <c r="P497" s="168">
        <v>1180975</v>
      </c>
      <c r="Q497" s="168">
        <v>837094</v>
      </c>
      <c r="R497" s="168">
        <v>20961195</v>
      </c>
      <c r="S497" s="169">
        <v>842.96</v>
      </c>
      <c r="T497" s="169">
        <v>827.51</v>
      </c>
      <c r="U497" s="169">
        <v>1470.55</v>
      </c>
      <c r="V497" s="168">
        <v>14254</v>
      </c>
    </row>
    <row r="498" spans="1:22" ht="15" customHeight="1" x14ac:dyDescent="0.25">
      <c r="A498" s="165" t="s">
        <v>186</v>
      </c>
      <c r="B498" s="167" t="s">
        <v>800</v>
      </c>
      <c r="C498" s="181">
        <v>26606</v>
      </c>
      <c r="D498" s="182">
        <v>390</v>
      </c>
      <c r="E498" s="182">
        <v>6822</v>
      </c>
      <c r="F498" s="182">
        <v>2711813</v>
      </c>
      <c r="G498" s="182">
        <v>415</v>
      </c>
      <c r="H498" s="182">
        <v>653449</v>
      </c>
      <c r="I498" s="182">
        <v>8231557</v>
      </c>
      <c r="J498" s="182">
        <v>390</v>
      </c>
      <c r="K498" s="182">
        <v>2110656</v>
      </c>
      <c r="L498" s="182">
        <v>10969976</v>
      </c>
      <c r="M498" s="183">
        <v>10828714</v>
      </c>
      <c r="N498" s="168">
        <v>8121207</v>
      </c>
      <c r="O498" s="168">
        <v>9603823</v>
      </c>
      <c r="P498" s="168">
        <v>1158596</v>
      </c>
      <c r="Q498" s="168">
        <v>738727</v>
      </c>
      <c r="R498" s="168">
        <v>20852406</v>
      </c>
      <c r="S498" s="169">
        <v>591.76</v>
      </c>
      <c r="T498" s="169">
        <v>584.14</v>
      </c>
      <c r="U498" s="169">
        <v>1124.8499999999999</v>
      </c>
      <c r="V498" s="168">
        <v>18538</v>
      </c>
    </row>
    <row r="499" spans="1:22" ht="15" customHeight="1" x14ac:dyDescent="0.25">
      <c r="A499" s="170" t="s">
        <v>187</v>
      </c>
      <c r="B499" s="167" t="s">
        <v>801</v>
      </c>
      <c r="C499" s="181">
        <v>55536</v>
      </c>
      <c r="D499" s="182">
        <v>380</v>
      </c>
      <c r="E499" s="182">
        <v>14615</v>
      </c>
      <c r="F499" s="182">
        <v>8254491</v>
      </c>
      <c r="G499" s="182">
        <v>540</v>
      </c>
      <c r="H499" s="182">
        <v>1528609</v>
      </c>
      <c r="I499" s="182">
        <v>33838059</v>
      </c>
      <c r="J499" s="182">
        <v>420</v>
      </c>
      <c r="K499" s="182">
        <v>8056681</v>
      </c>
      <c r="L499" s="182">
        <v>42148086</v>
      </c>
      <c r="M499" s="183">
        <v>37328953</v>
      </c>
      <c r="N499" s="168">
        <v>30999835</v>
      </c>
      <c r="O499" s="168">
        <v>20796233</v>
      </c>
      <c r="P499" s="168">
        <v>2863133</v>
      </c>
      <c r="Q499" s="168">
        <v>2819836</v>
      </c>
      <c r="R499" s="168">
        <v>58168483</v>
      </c>
      <c r="S499" s="169">
        <v>1225.4100000000001</v>
      </c>
      <c r="T499" s="169">
        <v>1085.3</v>
      </c>
      <c r="U499" s="169">
        <v>1691.19</v>
      </c>
      <c r="V499" s="168">
        <v>34395</v>
      </c>
    </row>
    <row r="500" spans="1:22" ht="15" customHeight="1" x14ac:dyDescent="0.25">
      <c r="A500" s="165" t="s">
        <v>123</v>
      </c>
      <c r="B500" s="167" t="s">
        <v>802</v>
      </c>
      <c r="C500" s="181">
        <v>14563</v>
      </c>
      <c r="D500" s="182">
        <v>330</v>
      </c>
      <c r="E500" s="182">
        <v>4413</v>
      </c>
      <c r="F500" s="182">
        <v>176033</v>
      </c>
      <c r="G500" s="182">
        <v>350</v>
      </c>
      <c r="H500" s="182">
        <v>50295</v>
      </c>
      <c r="I500" s="182">
        <v>761350</v>
      </c>
      <c r="J500" s="182">
        <v>350</v>
      </c>
      <c r="K500" s="182">
        <v>217529</v>
      </c>
      <c r="L500" s="182">
        <v>951946</v>
      </c>
      <c r="M500" s="183">
        <v>1058504</v>
      </c>
      <c r="N500" s="168">
        <v>836989</v>
      </c>
      <c r="O500" s="168">
        <v>768845</v>
      </c>
      <c r="P500" s="168">
        <v>69336</v>
      </c>
      <c r="Q500" s="168">
        <v>76134</v>
      </c>
      <c r="R500" s="168">
        <v>1820551</v>
      </c>
      <c r="S500" s="169">
        <v>708.82</v>
      </c>
      <c r="T500" s="169">
        <v>788.16</v>
      </c>
      <c r="U500" s="169">
        <v>1355.59</v>
      </c>
      <c r="V500" s="168">
        <v>1343</v>
      </c>
    </row>
    <row r="501" spans="1:22" ht="15" customHeight="1" x14ac:dyDescent="0.25">
      <c r="A501" s="170"/>
      <c r="B501" s="167"/>
      <c r="C501" s="181"/>
      <c r="D501" s="182"/>
      <c r="E501" s="182"/>
      <c r="F501" s="182"/>
      <c r="G501" s="182"/>
      <c r="H501" s="182"/>
      <c r="I501" s="182"/>
      <c r="J501" s="182"/>
      <c r="K501" s="182"/>
      <c r="L501" s="182"/>
      <c r="M501" s="183"/>
      <c r="N501" s="168"/>
      <c r="O501" s="168"/>
      <c r="P501" s="168"/>
      <c r="Q501" s="168"/>
      <c r="R501" s="168"/>
      <c r="S501" s="169"/>
      <c r="T501" s="169"/>
      <c r="U501" s="169"/>
      <c r="V501" s="168"/>
    </row>
    <row r="502" spans="1:22" ht="15" customHeight="1" x14ac:dyDescent="0.25">
      <c r="A502" s="250">
        <v>57</v>
      </c>
      <c r="B502" s="180" t="s">
        <v>134</v>
      </c>
      <c r="C502" s="181"/>
      <c r="D502" s="182"/>
      <c r="E502" s="182"/>
      <c r="F502" s="182"/>
      <c r="G502" s="182"/>
      <c r="H502" s="182"/>
      <c r="I502" s="182"/>
      <c r="J502" s="182"/>
      <c r="K502" s="182"/>
      <c r="L502" s="182"/>
      <c r="M502" s="183"/>
      <c r="N502" s="168"/>
      <c r="O502" s="168"/>
      <c r="P502" s="168"/>
      <c r="Q502" s="168"/>
      <c r="R502" s="168"/>
      <c r="S502" s="169"/>
      <c r="T502" s="169"/>
      <c r="U502" s="169"/>
      <c r="V502" s="168"/>
    </row>
    <row r="503" spans="1:22" ht="15" customHeight="1" x14ac:dyDescent="0.25">
      <c r="A503" s="170"/>
      <c r="B503" s="167"/>
      <c r="C503" s="181"/>
      <c r="D503" s="182"/>
      <c r="E503" s="182"/>
      <c r="F503" s="182"/>
      <c r="G503" s="182"/>
      <c r="H503" s="182"/>
      <c r="I503" s="182"/>
      <c r="J503" s="182"/>
      <c r="K503" s="182"/>
      <c r="L503" s="182"/>
      <c r="M503" s="183"/>
      <c r="N503" s="168"/>
      <c r="O503" s="168"/>
      <c r="P503" s="168"/>
      <c r="Q503" s="168"/>
      <c r="R503" s="168"/>
      <c r="S503" s="169"/>
      <c r="T503" s="169"/>
      <c r="U503" s="169"/>
      <c r="V503" s="168"/>
    </row>
    <row r="504" spans="1:22" ht="15" customHeight="1" x14ac:dyDescent="0.25">
      <c r="A504" s="165" t="s">
        <v>119</v>
      </c>
      <c r="B504" s="167" t="s">
        <v>803</v>
      </c>
      <c r="C504" s="181">
        <v>26751</v>
      </c>
      <c r="D504" s="182">
        <v>280</v>
      </c>
      <c r="E504" s="182">
        <v>9554</v>
      </c>
      <c r="F504" s="182">
        <v>293119</v>
      </c>
      <c r="G504" s="182">
        <v>280</v>
      </c>
      <c r="H504" s="182">
        <v>104685</v>
      </c>
      <c r="I504" s="182">
        <v>831038</v>
      </c>
      <c r="J504" s="182">
        <v>320</v>
      </c>
      <c r="K504" s="182">
        <v>259699</v>
      </c>
      <c r="L504" s="182">
        <v>1150908</v>
      </c>
      <c r="M504" s="183">
        <v>1461561</v>
      </c>
      <c r="N504" s="168">
        <v>999250</v>
      </c>
      <c r="O504" s="168">
        <v>1483384</v>
      </c>
      <c r="P504" s="168">
        <v>97712</v>
      </c>
      <c r="Q504" s="168">
        <v>90892</v>
      </c>
      <c r="R504" s="168">
        <v>2951765</v>
      </c>
      <c r="S504" s="169">
        <v>380.84</v>
      </c>
      <c r="T504" s="169">
        <v>483.64</v>
      </c>
      <c r="U504" s="169">
        <v>976.76</v>
      </c>
      <c r="V504" s="168">
        <v>3022</v>
      </c>
    </row>
    <row r="505" spans="1:22" ht="15" customHeight="1" x14ac:dyDescent="0.25">
      <c r="A505" s="170" t="s">
        <v>120</v>
      </c>
      <c r="B505" s="167" t="s">
        <v>804</v>
      </c>
      <c r="C505" s="181">
        <v>10899</v>
      </c>
      <c r="D505" s="182">
        <v>325</v>
      </c>
      <c r="E505" s="182">
        <v>3354</v>
      </c>
      <c r="F505" s="182">
        <v>19612</v>
      </c>
      <c r="G505" s="182">
        <v>380</v>
      </c>
      <c r="H505" s="182">
        <v>5161</v>
      </c>
      <c r="I505" s="182">
        <v>36120</v>
      </c>
      <c r="J505" s="182">
        <v>360</v>
      </c>
      <c r="K505" s="182">
        <v>10033</v>
      </c>
      <c r="L505" s="182">
        <v>66631</v>
      </c>
      <c r="M505" s="183">
        <v>71127</v>
      </c>
      <c r="N505" s="168">
        <v>38605</v>
      </c>
      <c r="O505" s="168">
        <v>101014</v>
      </c>
      <c r="P505" s="168">
        <v>758</v>
      </c>
      <c r="Q505" s="168">
        <v>3508</v>
      </c>
      <c r="R505" s="168">
        <v>169391</v>
      </c>
      <c r="S505" s="169">
        <v>421.72</v>
      </c>
      <c r="T505" s="169">
        <v>450.17</v>
      </c>
      <c r="U505" s="169">
        <v>1072.0899999999999</v>
      </c>
      <c r="V505" s="168">
        <v>158</v>
      </c>
    </row>
    <row r="506" spans="1:22" ht="15" customHeight="1" x14ac:dyDescent="0.25">
      <c r="A506" s="165" t="s">
        <v>121</v>
      </c>
      <c r="B506" s="167" t="s">
        <v>805</v>
      </c>
      <c r="C506" s="181">
        <v>18950</v>
      </c>
      <c r="D506" s="182">
        <v>330</v>
      </c>
      <c r="E506" s="182">
        <v>5742</v>
      </c>
      <c r="F506" s="182">
        <v>69379</v>
      </c>
      <c r="G506" s="182">
        <v>370</v>
      </c>
      <c r="H506" s="182">
        <v>18751</v>
      </c>
      <c r="I506" s="182">
        <v>220059</v>
      </c>
      <c r="J506" s="182">
        <v>380</v>
      </c>
      <c r="K506" s="182">
        <v>57910</v>
      </c>
      <c r="L506" s="182">
        <v>308388</v>
      </c>
      <c r="M506" s="183">
        <v>319236</v>
      </c>
      <c r="N506" s="168">
        <v>222822</v>
      </c>
      <c r="O506" s="168">
        <v>299780</v>
      </c>
      <c r="P506" s="168">
        <v>7954</v>
      </c>
      <c r="Q506" s="168">
        <v>20265</v>
      </c>
      <c r="R506" s="168">
        <v>606705</v>
      </c>
      <c r="S506" s="169">
        <v>555.65</v>
      </c>
      <c r="T506" s="169">
        <v>575.20000000000005</v>
      </c>
      <c r="U506" s="169">
        <v>1093.1600000000001</v>
      </c>
      <c r="V506" s="168">
        <v>555</v>
      </c>
    </row>
    <row r="507" spans="1:22" ht="15" customHeight="1" x14ac:dyDescent="0.25">
      <c r="A507" s="170" t="s">
        <v>122</v>
      </c>
      <c r="B507" s="167" t="s">
        <v>806</v>
      </c>
      <c r="C507" s="181">
        <v>18212</v>
      </c>
      <c r="D507" s="182">
        <v>280</v>
      </c>
      <c r="E507" s="182">
        <v>6504</v>
      </c>
      <c r="F507" s="182">
        <v>104489</v>
      </c>
      <c r="G507" s="182">
        <v>280</v>
      </c>
      <c r="H507" s="182">
        <v>37318</v>
      </c>
      <c r="I507" s="182">
        <v>199223</v>
      </c>
      <c r="J507" s="182">
        <v>330</v>
      </c>
      <c r="K507" s="182">
        <v>60371</v>
      </c>
      <c r="L507" s="182">
        <v>321924</v>
      </c>
      <c r="M507" s="183">
        <v>407549</v>
      </c>
      <c r="N507" s="168">
        <v>232289</v>
      </c>
      <c r="O507" s="168">
        <v>291867</v>
      </c>
      <c r="P507" s="168">
        <v>10007</v>
      </c>
      <c r="Q507" s="168">
        <v>21128</v>
      </c>
      <c r="R507" s="168">
        <v>688295</v>
      </c>
      <c r="S507" s="169">
        <v>508.57</v>
      </c>
      <c r="T507" s="169">
        <v>643.84</v>
      </c>
      <c r="U507" s="169">
        <v>1087.3499999999999</v>
      </c>
      <c r="V507" s="168">
        <v>633</v>
      </c>
    </row>
    <row r="508" spans="1:22" ht="15" customHeight="1" x14ac:dyDescent="0.25">
      <c r="A508" s="165" t="s">
        <v>151</v>
      </c>
      <c r="B508" s="167" t="s">
        <v>807</v>
      </c>
      <c r="C508" s="181">
        <v>18969</v>
      </c>
      <c r="D508" s="182">
        <v>300</v>
      </c>
      <c r="E508" s="182">
        <v>6323</v>
      </c>
      <c r="F508" s="182">
        <v>50835</v>
      </c>
      <c r="G508" s="182">
        <v>300</v>
      </c>
      <c r="H508" s="182">
        <v>16945</v>
      </c>
      <c r="I508" s="182">
        <v>259780</v>
      </c>
      <c r="J508" s="182">
        <v>310</v>
      </c>
      <c r="K508" s="182">
        <v>83800</v>
      </c>
      <c r="L508" s="182">
        <v>329584</v>
      </c>
      <c r="M508" s="183">
        <v>413393</v>
      </c>
      <c r="N508" s="168">
        <v>322439</v>
      </c>
      <c r="O508" s="168">
        <v>239576</v>
      </c>
      <c r="P508" s="168">
        <v>5591</v>
      </c>
      <c r="Q508" s="168">
        <v>29326</v>
      </c>
      <c r="R508" s="168">
        <v>629234</v>
      </c>
      <c r="S508" s="169">
        <v>860.53</v>
      </c>
      <c r="T508" s="169">
        <v>1079.3499999999999</v>
      </c>
      <c r="U508" s="169">
        <v>1642.91</v>
      </c>
      <c r="V508" s="168">
        <v>383</v>
      </c>
    </row>
    <row r="509" spans="1:22" ht="15" customHeight="1" x14ac:dyDescent="0.25">
      <c r="A509" s="170" t="s">
        <v>152</v>
      </c>
      <c r="B509" s="167" t="s">
        <v>808</v>
      </c>
      <c r="C509" s="181">
        <v>11093</v>
      </c>
      <c r="D509" s="182">
        <v>380</v>
      </c>
      <c r="E509" s="182">
        <v>2919</v>
      </c>
      <c r="F509" s="182">
        <v>29143</v>
      </c>
      <c r="G509" s="182">
        <v>425</v>
      </c>
      <c r="H509" s="182">
        <v>6857</v>
      </c>
      <c r="I509" s="182">
        <v>24602</v>
      </c>
      <c r="J509" s="182">
        <v>380</v>
      </c>
      <c r="K509" s="182">
        <v>6474</v>
      </c>
      <c r="L509" s="182">
        <v>64838</v>
      </c>
      <c r="M509" s="183">
        <v>62934</v>
      </c>
      <c r="N509" s="168">
        <v>24911</v>
      </c>
      <c r="O509" s="168">
        <v>109547</v>
      </c>
      <c r="P509" s="168">
        <v>3076</v>
      </c>
      <c r="Q509" s="168">
        <v>2263</v>
      </c>
      <c r="R509" s="168">
        <v>173294</v>
      </c>
      <c r="S509" s="169">
        <v>325.82</v>
      </c>
      <c r="T509" s="169">
        <v>316.25</v>
      </c>
      <c r="U509" s="169">
        <v>870.82</v>
      </c>
      <c r="V509" s="168">
        <v>199</v>
      </c>
    </row>
    <row r="510" spans="1:22" ht="15" customHeight="1" x14ac:dyDescent="0.25">
      <c r="A510" s="165" t="s">
        <v>419</v>
      </c>
      <c r="B510" s="167" t="s">
        <v>809</v>
      </c>
      <c r="C510" s="181">
        <v>78561</v>
      </c>
      <c r="D510" s="182">
        <v>320</v>
      </c>
      <c r="E510" s="182">
        <v>24550</v>
      </c>
      <c r="F510" s="182">
        <v>224879</v>
      </c>
      <c r="G510" s="182">
        <v>320</v>
      </c>
      <c r="H510" s="182">
        <v>70275</v>
      </c>
      <c r="I510" s="182">
        <v>505647</v>
      </c>
      <c r="J510" s="182">
        <v>320</v>
      </c>
      <c r="K510" s="182">
        <v>158015</v>
      </c>
      <c r="L510" s="182">
        <v>809087</v>
      </c>
      <c r="M510" s="183">
        <v>979557</v>
      </c>
      <c r="N510" s="168">
        <v>607996</v>
      </c>
      <c r="O510" s="168">
        <v>767760</v>
      </c>
      <c r="P510" s="168">
        <v>48104</v>
      </c>
      <c r="Q510" s="168">
        <v>55303</v>
      </c>
      <c r="R510" s="168">
        <v>1740118</v>
      </c>
      <c r="S510" s="169">
        <v>483.61</v>
      </c>
      <c r="T510" s="169">
        <v>585.51</v>
      </c>
      <c r="U510" s="169">
        <v>1040.1199999999999</v>
      </c>
      <c r="V510" s="168">
        <v>1673</v>
      </c>
    </row>
    <row r="511" spans="1:22" ht="15" customHeight="1" x14ac:dyDescent="0.25">
      <c r="A511" s="170" t="s">
        <v>153</v>
      </c>
      <c r="B511" s="167" t="s">
        <v>810</v>
      </c>
      <c r="C511" s="181">
        <v>26128</v>
      </c>
      <c r="D511" s="182">
        <v>330</v>
      </c>
      <c r="E511" s="182">
        <v>7918</v>
      </c>
      <c r="F511" s="182">
        <v>229617</v>
      </c>
      <c r="G511" s="182">
        <v>330</v>
      </c>
      <c r="H511" s="182">
        <v>69581</v>
      </c>
      <c r="I511" s="182">
        <v>265319</v>
      </c>
      <c r="J511" s="182">
        <v>340</v>
      </c>
      <c r="K511" s="182">
        <v>78035</v>
      </c>
      <c r="L511" s="182">
        <v>521064</v>
      </c>
      <c r="M511" s="183">
        <v>612830</v>
      </c>
      <c r="N511" s="168">
        <v>300257</v>
      </c>
      <c r="O511" s="168">
        <v>1390284</v>
      </c>
      <c r="P511" s="168">
        <v>24803</v>
      </c>
      <c r="Q511" s="168">
        <v>27310</v>
      </c>
      <c r="R511" s="168">
        <v>2000607</v>
      </c>
      <c r="S511" s="169">
        <v>253.81</v>
      </c>
      <c r="T511" s="169">
        <v>298.5</v>
      </c>
      <c r="U511" s="169">
        <v>974.48</v>
      </c>
      <c r="V511" s="168">
        <v>2053</v>
      </c>
    </row>
    <row r="512" spans="1:22" ht="15" customHeight="1" x14ac:dyDescent="0.25">
      <c r="A512" s="165" t="s">
        <v>422</v>
      </c>
      <c r="B512" s="167" t="s">
        <v>811</v>
      </c>
      <c r="C512" s="181">
        <v>31180</v>
      </c>
      <c r="D512" s="182">
        <v>370</v>
      </c>
      <c r="E512" s="182">
        <v>8427</v>
      </c>
      <c r="F512" s="182">
        <v>207471</v>
      </c>
      <c r="G512" s="182">
        <v>390</v>
      </c>
      <c r="H512" s="182">
        <v>53198</v>
      </c>
      <c r="I512" s="182">
        <v>274314</v>
      </c>
      <c r="J512" s="182">
        <v>350</v>
      </c>
      <c r="K512" s="182">
        <v>78375</v>
      </c>
      <c r="L512" s="182">
        <v>512965</v>
      </c>
      <c r="M512" s="183">
        <v>548554</v>
      </c>
      <c r="N512" s="168">
        <v>301567</v>
      </c>
      <c r="O512" s="168">
        <v>695919</v>
      </c>
      <c r="P512" s="168">
        <v>20156</v>
      </c>
      <c r="Q512" s="168">
        <v>27429</v>
      </c>
      <c r="R512" s="168">
        <v>1237200</v>
      </c>
      <c r="S512" s="169">
        <v>383.67</v>
      </c>
      <c r="T512" s="169">
        <v>410.29</v>
      </c>
      <c r="U512" s="169">
        <v>925.36</v>
      </c>
      <c r="V512" s="168">
        <v>1337</v>
      </c>
    </row>
    <row r="513" spans="1:22" ht="15" customHeight="1" x14ac:dyDescent="0.25">
      <c r="A513" s="170" t="s">
        <v>154</v>
      </c>
      <c r="B513" s="167" t="s">
        <v>812</v>
      </c>
      <c r="C513" s="181">
        <v>8489</v>
      </c>
      <c r="D513" s="182">
        <v>340</v>
      </c>
      <c r="E513" s="182">
        <v>2497</v>
      </c>
      <c r="F513" s="182">
        <v>65233</v>
      </c>
      <c r="G513" s="182">
        <v>367</v>
      </c>
      <c r="H513" s="182">
        <v>17775</v>
      </c>
      <c r="I513" s="182">
        <v>72145</v>
      </c>
      <c r="J513" s="182">
        <v>360</v>
      </c>
      <c r="K513" s="182">
        <v>20040</v>
      </c>
      <c r="L513" s="182">
        <v>145867</v>
      </c>
      <c r="M513" s="183">
        <v>158558</v>
      </c>
      <c r="N513" s="168">
        <v>77109</v>
      </c>
      <c r="O513" s="168">
        <v>316693</v>
      </c>
      <c r="P513" s="168">
        <v>4651</v>
      </c>
      <c r="Q513" s="168">
        <v>7011</v>
      </c>
      <c r="R513" s="168">
        <v>472891</v>
      </c>
      <c r="S513" s="169">
        <v>309.04000000000002</v>
      </c>
      <c r="T513" s="169">
        <v>335.93</v>
      </c>
      <c r="U513" s="169">
        <v>1001.89</v>
      </c>
      <c r="V513" s="168">
        <v>472</v>
      </c>
    </row>
    <row r="514" spans="1:22" ht="15" customHeight="1" x14ac:dyDescent="0.25">
      <c r="A514" s="165" t="s">
        <v>155</v>
      </c>
      <c r="B514" s="167" t="s">
        <v>813</v>
      </c>
      <c r="C514" s="181">
        <v>20612</v>
      </c>
      <c r="D514" s="182">
        <v>300</v>
      </c>
      <c r="E514" s="182">
        <v>6871</v>
      </c>
      <c r="F514" s="182">
        <v>23701</v>
      </c>
      <c r="G514" s="182">
        <v>363</v>
      </c>
      <c r="H514" s="182">
        <v>6529</v>
      </c>
      <c r="I514" s="182">
        <v>38817</v>
      </c>
      <c r="J514" s="182">
        <v>360</v>
      </c>
      <c r="K514" s="182">
        <v>10783</v>
      </c>
      <c r="L514" s="182">
        <v>83130</v>
      </c>
      <c r="M514" s="183">
        <v>91500</v>
      </c>
      <c r="N514" s="168">
        <v>41488</v>
      </c>
      <c r="O514" s="168">
        <v>134528</v>
      </c>
      <c r="P514" s="168">
        <v>4322</v>
      </c>
      <c r="Q514" s="168">
        <v>3771</v>
      </c>
      <c r="R514" s="168">
        <v>226579</v>
      </c>
      <c r="S514" s="169">
        <v>317.29000000000002</v>
      </c>
      <c r="T514" s="169">
        <v>349.24</v>
      </c>
      <c r="U514" s="169">
        <v>864.81</v>
      </c>
      <c r="V514" s="168">
        <v>262</v>
      </c>
    </row>
    <row r="515" spans="1:22" ht="15" customHeight="1" x14ac:dyDescent="0.25">
      <c r="A515" s="170" t="s">
        <v>156</v>
      </c>
      <c r="B515" s="167" t="s">
        <v>814</v>
      </c>
      <c r="C515" s="181">
        <v>10281</v>
      </c>
      <c r="D515" s="182">
        <v>350</v>
      </c>
      <c r="E515" s="182">
        <v>2937</v>
      </c>
      <c r="F515" s="182">
        <v>56199</v>
      </c>
      <c r="G515" s="182">
        <v>370</v>
      </c>
      <c r="H515" s="182">
        <v>15189</v>
      </c>
      <c r="I515" s="182">
        <v>40657</v>
      </c>
      <c r="J515" s="182">
        <v>380</v>
      </c>
      <c r="K515" s="182">
        <v>10699</v>
      </c>
      <c r="L515" s="182">
        <v>107137</v>
      </c>
      <c r="M515" s="183">
        <v>113480</v>
      </c>
      <c r="N515" s="168">
        <v>41168</v>
      </c>
      <c r="O515" s="168">
        <v>263472</v>
      </c>
      <c r="P515" s="168">
        <v>2447</v>
      </c>
      <c r="Q515" s="168">
        <v>3742</v>
      </c>
      <c r="R515" s="168">
        <v>375657</v>
      </c>
      <c r="S515" s="169">
        <v>270.55</v>
      </c>
      <c r="T515" s="169">
        <v>286.57</v>
      </c>
      <c r="U515" s="169">
        <v>948.63</v>
      </c>
      <c r="V515" s="168">
        <v>396</v>
      </c>
    </row>
    <row r="516" spans="1:22" ht="15" customHeight="1" x14ac:dyDescent="0.25">
      <c r="A516" s="165" t="s">
        <v>157</v>
      </c>
      <c r="B516" s="167" t="s">
        <v>815</v>
      </c>
      <c r="C516" s="181">
        <v>17913</v>
      </c>
      <c r="D516" s="182">
        <v>420</v>
      </c>
      <c r="E516" s="182">
        <v>4265</v>
      </c>
      <c r="F516" s="182">
        <v>86559</v>
      </c>
      <c r="G516" s="182">
        <v>390</v>
      </c>
      <c r="H516" s="182">
        <v>22195</v>
      </c>
      <c r="I516" s="182">
        <v>98051</v>
      </c>
      <c r="J516" s="182">
        <v>360</v>
      </c>
      <c r="K516" s="182">
        <v>27236</v>
      </c>
      <c r="L516" s="182">
        <v>202523</v>
      </c>
      <c r="M516" s="183">
        <v>210372</v>
      </c>
      <c r="N516" s="168">
        <v>104798</v>
      </c>
      <c r="O516" s="168">
        <v>301641</v>
      </c>
      <c r="P516" s="168">
        <v>9274</v>
      </c>
      <c r="Q516" s="168">
        <v>9530</v>
      </c>
      <c r="R516" s="168">
        <v>511757</v>
      </c>
      <c r="S516" s="169">
        <v>332.55</v>
      </c>
      <c r="T516" s="169">
        <v>345.44</v>
      </c>
      <c r="U516" s="169">
        <v>840.32</v>
      </c>
      <c r="V516" s="168">
        <v>609</v>
      </c>
    </row>
    <row r="517" spans="1:22" ht="15" customHeight="1" x14ac:dyDescent="0.25">
      <c r="A517" s="170" t="s">
        <v>159</v>
      </c>
      <c r="B517" s="167" t="s">
        <v>816</v>
      </c>
      <c r="C517" s="181">
        <v>22765</v>
      </c>
      <c r="D517" s="182">
        <v>380</v>
      </c>
      <c r="E517" s="182">
        <v>5991</v>
      </c>
      <c r="F517" s="182">
        <v>156823</v>
      </c>
      <c r="G517" s="182">
        <v>425</v>
      </c>
      <c r="H517" s="182">
        <v>36900</v>
      </c>
      <c r="I517" s="182">
        <v>148448</v>
      </c>
      <c r="J517" s="182">
        <v>380</v>
      </c>
      <c r="K517" s="182">
        <v>39065</v>
      </c>
      <c r="L517" s="182">
        <v>328036</v>
      </c>
      <c r="M517" s="183">
        <v>322121</v>
      </c>
      <c r="N517" s="168">
        <v>150312</v>
      </c>
      <c r="O517" s="168">
        <v>484272</v>
      </c>
      <c r="P517" s="168">
        <v>12440</v>
      </c>
      <c r="Q517" s="168">
        <v>13671</v>
      </c>
      <c r="R517" s="168">
        <v>805162</v>
      </c>
      <c r="S517" s="169">
        <v>351.97</v>
      </c>
      <c r="T517" s="169">
        <v>345.62</v>
      </c>
      <c r="U517" s="169">
        <v>863.91</v>
      </c>
      <c r="V517" s="168">
        <v>932</v>
      </c>
    </row>
    <row r="518" spans="1:22" ht="15" customHeight="1" x14ac:dyDescent="0.25">
      <c r="A518" s="165" t="s">
        <v>160</v>
      </c>
      <c r="B518" s="167" t="s">
        <v>817</v>
      </c>
      <c r="C518" s="181">
        <v>23780</v>
      </c>
      <c r="D518" s="182">
        <v>331</v>
      </c>
      <c r="E518" s="182">
        <v>7184</v>
      </c>
      <c r="F518" s="182">
        <v>137403</v>
      </c>
      <c r="G518" s="182">
        <v>331</v>
      </c>
      <c r="H518" s="182">
        <v>41511</v>
      </c>
      <c r="I518" s="182">
        <v>179387</v>
      </c>
      <c r="J518" s="182">
        <v>375</v>
      </c>
      <c r="K518" s="182">
        <v>47837</v>
      </c>
      <c r="L518" s="182">
        <v>340570</v>
      </c>
      <c r="M518" s="183">
        <v>378846</v>
      </c>
      <c r="N518" s="168">
        <v>184061</v>
      </c>
      <c r="O518" s="168">
        <v>683194</v>
      </c>
      <c r="P518" s="168">
        <v>14016</v>
      </c>
      <c r="Q518" s="168">
        <v>17767</v>
      </c>
      <c r="R518" s="168">
        <v>1058289</v>
      </c>
      <c r="S518" s="169">
        <v>311.31</v>
      </c>
      <c r="T518" s="169">
        <v>346.29</v>
      </c>
      <c r="U518" s="169">
        <v>967.36</v>
      </c>
      <c r="V518" s="168">
        <v>1094</v>
      </c>
    </row>
    <row r="519" spans="1:22" ht="15" customHeight="1" x14ac:dyDescent="0.25">
      <c r="A519" s="170" t="s">
        <v>161</v>
      </c>
      <c r="B519" s="167" t="s">
        <v>818</v>
      </c>
      <c r="C519" s="181">
        <v>12286</v>
      </c>
      <c r="D519" s="182">
        <v>300</v>
      </c>
      <c r="E519" s="182">
        <v>4095</v>
      </c>
      <c r="F519" s="182">
        <v>34652</v>
      </c>
      <c r="G519" s="182">
        <v>300</v>
      </c>
      <c r="H519" s="182">
        <v>11551</v>
      </c>
      <c r="I519" s="182">
        <v>17276</v>
      </c>
      <c r="J519" s="182">
        <v>320</v>
      </c>
      <c r="K519" s="182">
        <v>5399</v>
      </c>
      <c r="L519" s="182">
        <v>64214</v>
      </c>
      <c r="M519" s="183">
        <v>82047</v>
      </c>
      <c r="N519" s="168">
        <v>20773</v>
      </c>
      <c r="O519" s="168">
        <v>137632</v>
      </c>
      <c r="P519" s="168">
        <v>2520</v>
      </c>
      <c r="Q519" s="168">
        <v>1887</v>
      </c>
      <c r="R519" s="168">
        <v>220312</v>
      </c>
      <c r="S519" s="169">
        <v>264.26</v>
      </c>
      <c r="T519" s="169">
        <v>337.64</v>
      </c>
      <c r="U519" s="169">
        <v>906.63</v>
      </c>
      <c r="V519" s="168">
        <v>243</v>
      </c>
    </row>
    <row r="520" spans="1:22" ht="15" customHeight="1" x14ac:dyDescent="0.25">
      <c r="A520" s="165" t="s">
        <v>432</v>
      </c>
      <c r="B520" s="167" t="s">
        <v>819</v>
      </c>
      <c r="C520" s="181">
        <v>8287</v>
      </c>
      <c r="D520" s="182">
        <v>350</v>
      </c>
      <c r="E520" s="182">
        <v>2368</v>
      </c>
      <c r="F520" s="182">
        <v>21521</v>
      </c>
      <c r="G520" s="182">
        <v>370</v>
      </c>
      <c r="H520" s="182">
        <v>5816</v>
      </c>
      <c r="I520" s="182">
        <v>17572</v>
      </c>
      <c r="J520" s="182">
        <v>350</v>
      </c>
      <c r="K520" s="182">
        <v>5021</v>
      </c>
      <c r="L520" s="182">
        <v>47380</v>
      </c>
      <c r="M520" s="183">
        <v>51204</v>
      </c>
      <c r="N520" s="168">
        <v>19318</v>
      </c>
      <c r="O520" s="168">
        <v>83169</v>
      </c>
      <c r="P520" s="168">
        <v>1463</v>
      </c>
      <c r="Q520" s="168">
        <v>1755</v>
      </c>
      <c r="R520" s="168">
        <v>134081</v>
      </c>
      <c r="S520" s="169">
        <v>379.04</v>
      </c>
      <c r="T520" s="169">
        <v>409.63</v>
      </c>
      <c r="U520" s="169">
        <v>1072.6500000000001</v>
      </c>
      <c r="V520" s="168">
        <v>125</v>
      </c>
    </row>
    <row r="521" spans="1:22" ht="15" customHeight="1" x14ac:dyDescent="0.25">
      <c r="A521" s="170" t="s">
        <v>163</v>
      </c>
      <c r="B521" s="167" t="s">
        <v>820</v>
      </c>
      <c r="C521" s="181">
        <v>14089</v>
      </c>
      <c r="D521" s="182">
        <v>350</v>
      </c>
      <c r="E521" s="182">
        <v>4025</v>
      </c>
      <c r="F521" s="182">
        <v>62120</v>
      </c>
      <c r="G521" s="182">
        <v>350</v>
      </c>
      <c r="H521" s="182">
        <v>17749</v>
      </c>
      <c r="I521" s="182">
        <v>836348</v>
      </c>
      <c r="J521" s="182">
        <v>350</v>
      </c>
      <c r="K521" s="182">
        <v>238957</v>
      </c>
      <c r="L521" s="182">
        <v>912557</v>
      </c>
      <c r="M521" s="183">
        <v>1005938</v>
      </c>
      <c r="N521" s="168">
        <v>919437</v>
      </c>
      <c r="O521" s="168">
        <v>325227</v>
      </c>
      <c r="P521" s="168">
        <v>18440</v>
      </c>
      <c r="Q521" s="168">
        <v>83632</v>
      </c>
      <c r="R521" s="168">
        <v>1265973</v>
      </c>
      <c r="S521" s="169">
        <v>1680.58</v>
      </c>
      <c r="T521" s="169">
        <v>1852.56</v>
      </c>
      <c r="U521" s="169">
        <v>2331.44</v>
      </c>
      <c r="V521" s="168">
        <v>543</v>
      </c>
    </row>
    <row r="522" spans="1:22" ht="15" customHeight="1" x14ac:dyDescent="0.25">
      <c r="A522" s="165" t="s">
        <v>164</v>
      </c>
      <c r="B522" s="167" t="s">
        <v>821</v>
      </c>
      <c r="C522" s="181">
        <v>32201</v>
      </c>
      <c r="D522" s="182">
        <v>290</v>
      </c>
      <c r="E522" s="182">
        <v>11104</v>
      </c>
      <c r="F522" s="182">
        <v>115183</v>
      </c>
      <c r="G522" s="182">
        <v>290</v>
      </c>
      <c r="H522" s="182">
        <v>39718</v>
      </c>
      <c r="I522" s="182">
        <v>138059</v>
      </c>
      <c r="J522" s="182">
        <v>330</v>
      </c>
      <c r="K522" s="182">
        <v>41836</v>
      </c>
      <c r="L522" s="182">
        <v>285443</v>
      </c>
      <c r="M522" s="183">
        <v>361620</v>
      </c>
      <c r="N522" s="168">
        <v>160973</v>
      </c>
      <c r="O522" s="168">
        <v>486445</v>
      </c>
      <c r="P522" s="168">
        <v>11727</v>
      </c>
      <c r="Q522" s="168">
        <v>14639</v>
      </c>
      <c r="R522" s="168">
        <v>845153</v>
      </c>
      <c r="S522" s="169">
        <v>278.75</v>
      </c>
      <c r="T522" s="169">
        <v>353.14</v>
      </c>
      <c r="U522" s="169">
        <v>825.34</v>
      </c>
      <c r="V522" s="168">
        <v>1024</v>
      </c>
    </row>
    <row r="523" spans="1:22" ht="15" customHeight="1" x14ac:dyDescent="0.25">
      <c r="A523" s="170" t="s">
        <v>165</v>
      </c>
      <c r="B523" s="167" t="s">
        <v>822</v>
      </c>
      <c r="C523" s="181">
        <v>35095</v>
      </c>
      <c r="D523" s="182">
        <v>325</v>
      </c>
      <c r="E523" s="182">
        <v>10798</v>
      </c>
      <c r="F523" s="182">
        <v>145168</v>
      </c>
      <c r="G523" s="182">
        <v>363</v>
      </c>
      <c r="H523" s="182">
        <v>39991</v>
      </c>
      <c r="I523" s="182">
        <v>223118</v>
      </c>
      <c r="J523" s="182">
        <v>310</v>
      </c>
      <c r="K523" s="182">
        <v>71974</v>
      </c>
      <c r="L523" s="182">
        <v>403381</v>
      </c>
      <c r="M523" s="183">
        <v>477671</v>
      </c>
      <c r="N523" s="168">
        <v>276934</v>
      </c>
      <c r="O523" s="168">
        <v>556423</v>
      </c>
      <c r="P523" s="168">
        <v>17709</v>
      </c>
      <c r="Q523" s="168">
        <v>25188</v>
      </c>
      <c r="R523" s="168">
        <v>1026615</v>
      </c>
      <c r="S523" s="169">
        <v>395.47</v>
      </c>
      <c r="T523" s="169">
        <v>468.3</v>
      </c>
      <c r="U523" s="169">
        <v>1006.48</v>
      </c>
      <c r="V523" s="168">
        <v>1020</v>
      </c>
    </row>
    <row r="524" spans="1:22" ht="15" customHeight="1" x14ac:dyDescent="0.25">
      <c r="A524" s="165" t="s">
        <v>166</v>
      </c>
      <c r="B524" s="167" t="s">
        <v>823</v>
      </c>
      <c r="C524" s="181">
        <v>8702</v>
      </c>
      <c r="D524" s="182">
        <v>400</v>
      </c>
      <c r="E524" s="182">
        <v>2176</v>
      </c>
      <c r="F524" s="182">
        <v>37182</v>
      </c>
      <c r="G524" s="182">
        <v>425</v>
      </c>
      <c r="H524" s="182">
        <v>8749</v>
      </c>
      <c r="I524" s="182">
        <v>150225</v>
      </c>
      <c r="J524" s="182">
        <v>400</v>
      </c>
      <c r="K524" s="182">
        <v>37556</v>
      </c>
      <c r="L524" s="182">
        <v>196109</v>
      </c>
      <c r="M524" s="183">
        <v>187790</v>
      </c>
      <c r="N524" s="168">
        <v>144506</v>
      </c>
      <c r="O524" s="168">
        <v>131425</v>
      </c>
      <c r="P524" s="168">
        <v>18411</v>
      </c>
      <c r="Q524" s="168">
        <v>13142</v>
      </c>
      <c r="R524" s="168">
        <v>324484</v>
      </c>
      <c r="S524" s="169">
        <v>800.44</v>
      </c>
      <c r="T524" s="169">
        <v>766.49</v>
      </c>
      <c r="U524" s="169">
        <v>1324.42</v>
      </c>
      <c r="V524" s="168">
        <v>245</v>
      </c>
    </row>
    <row r="525" spans="1:22" ht="15" customHeight="1" x14ac:dyDescent="0.25">
      <c r="A525" s="170" t="s">
        <v>167</v>
      </c>
      <c r="B525" s="167" t="s">
        <v>824</v>
      </c>
      <c r="C525" s="181">
        <v>23798</v>
      </c>
      <c r="D525" s="182">
        <v>300</v>
      </c>
      <c r="E525" s="182">
        <v>7933</v>
      </c>
      <c r="F525" s="182">
        <v>49933</v>
      </c>
      <c r="G525" s="182">
        <v>300</v>
      </c>
      <c r="H525" s="182">
        <v>16644</v>
      </c>
      <c r="I525" s="182">
        <v>124889</v>
      </c>
      <c r="J525" s="182">
        <v>320</v>
      </c>
      <c r="K525" s="182">
        <v>39028</v>
      </c>
      <c r="L525" s="182">
        <v>198620</v>
      </c>
      <c r="M525" s="183">
        <v>245320</v>
      </c>
      <c r="N525" s="168">
        <v>150168</v>
      </c>
      <c r="O525" s="168">
        <v>298694</v>
      </c>
      <c r="P525" s="168">
        <v>17824</v>
      </c>
      <c r="Q525" s="168">
        <v>13657</v>
      </c>
      <c r="R525" s="168">
        <v>548181</v>
      </c>
      <c r="S525" s="169">
        <v>412.93</v>
      </c>
      <c r="T525" s="169">
        <v>510.02</v>
      </c>
      <c r="U525" s="169">
        <v>1139.67</v>
      </c>
      <c r="V525" s="168">
        <v>481</v>
      </c>
    </row>
    <row r="526" spans="1:22" ht="15" customHeight="1" x14ac:dyDescent="0.25">
      <c r="A526" s="165" t="s">
        <v>439</v>
      </c>
      <c r="B526" s="167" t="s">
        <v>825</v>
      </c>
      <c r="C526" s="181">
        <v>21788</v>
      </c>
      <c r="D526" s="182">
        <v>400</v>
      </c>
      <c r="E526" s="182">
        <v>5447</v>
      </c>
      <c r="F526" s="182">
        <v>1746032</v>
      </c>
      <c r="G526" s="182">
        <v>480</v>
      </c>
      <c r="H526" s="182">
        <v>363757</v>
      </c>
      <c r="I526" s="182">
        <v>2633515</v>
      </c>
      <c r="J526" s="182">
        <v>380</v>
      </c>
      <c r="K526" s="182">
        <v>693030</v>
      </c>
      <c r="L526" s="182">
        <v>4401335</v>
      </c>
      <c r="M526" s="183">
        <v>4179344</v>
      </c>
      <c r="N526" s="168">
        <v>2666585</v>
      </c>
      <c r="O526" s="168">
        <v>5582085</v>
      </c>
      <c r="P526" s="168">
        <v>240090</v>
      </c>
      <c r="Q526" s="168">
        <v>242558</v>
      </c>
      <c r="R526" s="168">
        <v>9758961</v>
      </c>
      <c r="S526" s="169">
        <v>510.54</v>
      </c>
      <c r="T526" s="169">
        <v>484.79</v>
      </c>
      <c r="U526" s="169">
        <v>1132</v>
      </c>
      <c r="V526" s="168">
        <v>8621</v>
      </c>
    </row>
    <row r="527" spans="1:22" ht="15" customHeight="1" x14ac:dyDescent="0.25">
      <c r="A527" s="170" t="s">
        <v>168</v>
      </c>
      <c r="B527" s="167" t="s">
        <v>826</v>
      </c>
      <c r="C527" s="181">
        <v>18096</v>
      </c>
      <c r="D527" s="182">
        <v>340</v>
      </c>
      <c r="E527" s="182">
        <v>5322</v>
      </c>
      <c r="F527" s="182">
        <v>36898</v>
      </c>
      <c r="G527" s="182">
        <v>300</v>
      </c>
      <c r="H527" s="182">
        <v>12299</v>
      </c>
      <c r="I527" s="182">
        <v>31652</v>
      </c>
      <c r="J527" s="182">
        <v>330</v>
      </c>
      <c r="K527" s="182">
        <v>9592</v>
      </c>
      <c r="L527" s="182">
        <v>86646</v>
      </c>
      <c r="M527" s="183">
        <v>105397</v>
      </c>
      <c r="N527" s="168">
        <v>36905</v>
      </c>
      <c r="O527" s="168">
        <v>177354</v>
      </c>
      <c r="P527" s="168">
        <v>6664</v>
      </c>
      <c r="Q527" s="168">
        <v>3354</v>
      </c>
      <c r="R527" s="168">
        <v>286061</v>
      </c>
      <c r="S527" s="169">
        <v>285.95999999999998</v>
      </c>
      <c r="T527" s="169">
        <v>347.84</v>
      </c>
      <c r="U527" s="169">
        <v>944.1</v>
      </c>
      <c r="V527" s="168">
        <v>303</v>
      </c>
    </row>
    <row r="528" spans="1:22" ht="15" customHeight="1" x14ac:dyDescent="0.25">
      <c r="A528" s="165" t="s">
        <v>169</v>
      </c>
      <c r="B528" s="167" t="s">
        <v>827</v>
      </c>
      <c r="C528" s="181">
        <v>12371</v>
      </c>
      <c r="D528" s="182">
        <v>260</v>
      </c>
      <c r="E528" s="182">
        <v>4758</v>
      </c>
      <c r="F528" s="182">
        <v>34049</v>
      </c>
      <c r="G528" s="182">
        <v>260</v>
      </c>
      <c r="H528" s="182">
        <v>13096</v>
      </c>
      <c r="I528" s="182">
        <v>-3321</v>
      </c>
      <c r="J528" s="182">
        <v>310</v>
      </c>
      <c r="K528" s="182">
        <v>-1071</v>
      </c>
      <c r="L528" s="182">
        <v>43099</v>
      </c>
      <c r="M528" s="183">
        <v>65737</v>
      </c>
      <c r="N528" s="168">
        <v>-4122</v>
      </c>
      <c r="O528" s="168">
        <v>185113</v>
      </c>
      <c r="P528" s="168">
        <v>1987</v>
      </c>
      <c r="Q528" s="168">
        <v>-376</v>
      </c>
      <c r="R528" s="168">
        <v>253213</v>
      </c>
      <c r="S528" s="169">
        <v>105.38</v>
      </c>
      <c r="T528" s="169">
        <v>160.72999999999999</v>
      </c>
      <c r="U528" s="169">
        <v>619.1</v>
      </c>
      <c r="V528" s="168">
        <v>409</v>
      </c>
    </row>
    <row r="529" spans="1:22" ht="15" customHeight="1" x14ac:dyDescent="0.25">
      <c r="A529" s="170" t="s">
        <v>170</v>
      </c>
      <c r="B529" s="167" t="s">
        <v>828</v>
      </c>
      <c r="C529" s="181">
        <v>14199</v>
      </c>
      <c r="D529" s="182">
        <v>380</v>
      </c>
      <c r="E529" s="182">
        <v>3737</v>
      </c>
      <c r="F529" s="182">
        <v>96856</v>
      </c>
      <c r="G529" s="182">
        <v>425</v>
      </c>
      <c r="H529" s="182">
        <v>22790</v>
      </c>
      <c r="I529" s="182">
        <v>112698</v>
      </c>
      <c r="J529" s="182">
        <v>380</v>
      </c>
      <c r="K529" s="182">
        <v>29657</v>
      </c>
      <c r="L529" s="182">
        <v>223753</v>
      </c>
      <c r="M529" s="183">
        <v>220348</v>
      </c>
      <c r="N529" s="168">
        <v>114113</v>
      </c>
      <c r="O529" s="168">
        <v>221887</v>
      </c>
      <c r="P529" s="168">
        <v>14129</v>
      </c>
      <c r="Q529" s="168">
        <v>10377</v>
      </c>
      <c r="R529" s="168">
        <v>445987</v>
      </c>
      <c r="S529" s="169">
        <v>474.05</v>
      </c>
      <c r="T529" s="169">
        <v>466.84</v>
      </c>
      <c r="U529" s="169">
        <v>944.89</v>
      </c>
      <c r="V529" s="168">
        <v>472</v>
      </c>
    </row>
    <row r="530" spans="1:22" ht="15" customHeight="1" x14ac:dyDescent="0.25">
      <c r="A530" s="165" t="s">
        <v>444</v>
      </c>
      <c r="B530" s="167" t="s">
        <v>829</v>
      </c>
      <c r="C530" s="181">
        <v>13049</v>
      </c>
      <c r="D530" s="182">
        <v>220</v>
      </c>
      <c r="E530" s="182">
        <v>5931</v>
      </c>
      <c r="F530" s="182">
        <v>110727</v>
      </c>
      <c r="G530" s="182">
        <v>240</v>
      </c>
      <c r="H530" s="182">
        <v>46136</v>
      </c>
      <c r="I530" s="182">
        <v>298251</v>
      </c>
      <c r="J530" s="182">
        <v>300</v>
      </c>
      <c r="K530" s="182">
        <v>99417</v>
      </c>
      <c r="L530" s="182">
        <v>422027</v>
      </c>
      <c r="M530" s="183">
        <v>592083</v>
      </c>
      <c r="N530" s="168">
        <v>382529</v>
      </c>
      <c r="O530" s="168">
        <v>430275</v>
      </c>
      <c r="P530" s="168">
        <v>12057</v>
      </c>
      <c r="Q530" s="168">
        <v>34794</v>
      </c>
      <c r="R530" s="168">
        <v>999621</v>
      </c>
      <c r="S530" s="169">
        <v>405.41</v>
      </c>
      <c r="T530" s="169">
        <v>568.76</v>
      </c>
      <c r="U530" s="169">
        <v>960.25</v>
      </c>
      <c r="V530" s="168">
        <v>1041</v>
      </c>
    </row>
    <row r="531" spans="1:22" ht="15" customHeight="1" x14ac:dyDescent="0.25">
      <c r="A531" s="170" t="s">
        <v>171</v>
      </c>
      <c r="B531" s="167" t="s">
        <v>830</v>
      </c>
      <c r="C531" s="181">
        <v>7930</v>
      </c>
      <c r="D531" s="182">
        <v>330</v>
      </c>
      <c r="E531" s="182">
        <v>2403</v>
      </c>
      <c r="F531" s="182">
        <v>343836</v>
      </c>
      <c r="G531" s="182">
        <v>350</v>
      </c>
      <c r="H531" s="182">
        <v>98239</v>
      </c>
      <c r="I531" s="182">
        <v>492585</v>
      </c>
      <c r="J531" s="182">
        <v>350</v>
      </c>
      <c r="K531" s="182">
        <v>140739</v>
      </c>
      <c r="L531" s="182">
        <v>844351</v>
      </c>
      <c r="M531" s="183">
        <v>953215</v>
      </c>
      <c r="N531" s="168">
        <v>541522</v>
      </c>
      <c r="O531" s="168">
        <v>352537</v>
      </c>
      <c r="P531" s="168">
        <v>42315</v>
      </c>
      <c r="Q531" s="168">
        <v>50947</v>
      </c>
      <c r="R531" s="168">
        <v>1297120</v>
      </c>
      <c r="S531" s="169">
        <v>978.39</v>
      </c>
      <c r="T531" s="169">
        <v>1104.54</v>
      </c>
      <c r="U531" s="169">
        <v>1503.04</v>
      </c>
      <c r="V531" s="168">
        <v>863</v>
      </c>
    </row>
    <row r="532" spans="1:22" ht="15" customHeight="1" x14ac:dyDescent="0.25">
      <c r="A532" s="165" t="s">
        <v>447</v>
      </c>
      <c r="B532" s="167" t="s">
        <v>831</v>
      </c>
      <c r="C532" s="181">
        <v>18336</v>
      </c>
      <c r="D532" s="182">
        <v>340</v>
      </c>
      <c r="E532" s="182">
        <v>5393</v>
      </c>
      <c r="F532" s="182">
        <v>53547</v>
      </c>
      <c r="G532" s="182">
        <v>363</v>
      </c>
      <c r="H532" s="182">
        <v>14751</v>
      </c>
      <c r="I532" s="182">
        <v>234398</v>
      </c>
      <c r="J532" s="182">
        <v>360</v>
      </c>
      <c r="K532" s="182">
        <v>65111</v>
      </c>
      <c r="L532" s="182">
        <v>306281</v>
      </c>
      <c r="M532" s="183">
        <v>329330</v>
      </c>
      <c r="N532" s="168">
        <v>250527</v>
      </c>
      <c r="O532" s="168">
        <v>291867</v>
      </c>
      <c r="P532" s="168">
        <v>6896</v>
      </c>
      <c r="Q532" s="168">
        <v>22786</v>
      </c>
      <c r="R532" s="168">
        <v>605307</v>
      </c>
      <c r="S532" s="169">
        <v>650.28</v>
      </c>
      <c r="T532" s="169">
        <v>699.21</v>
      </c>
      <c r="U532" s="169">
        <v>1285.1500000000001</v>
      </c>
      <c r="V532" s="168">
        <v>471</v>
      </c>
    </row>
    <row r="533" spans="1:22" ht="15" customHeight="1" x14ac:dyDescent="0.25">
      <c r="A533" s="170" t="s">
        <v>172</v>
      </c>
      <c r="B533" s="167" t="s">
        <v>832</v>
      </c>
      <c r="C533" s="181">
        <v>25547</v>
      </c>
      <c r="D533" s="182">
        <v>380</v>
      </c>
      <c r="E533" s="182">
        <v>6723</v>
      </c>
      <c r="F533" s="182">
        <v>84925</v>
      </c>
      <c r="G533" s="182">
        <v>425</v>
      </c>
      <c r="H533" s="182">
        <v>19982</v>
      </c>
      <c r="I533" s="182">
        <v>81498</v>
      </c>
      <c r="J533" s="182">
        <v>380</v>
      </c>
      <c r="K533" s="182">
        <v>21447</v>
      </c>
      <c r="L533" s="182">
        <v>191970</v>
      </c>
      <c r="M533" s="183">
        <v>187303</v>
      </c>
      <c r="N533" s="168">
        <v>82521</v>
      </c>
      <c r="O533" s="168">
        <v>304590</v>
      </c>
      <c r="P533" s="168">
        <v>16941</v>
      </c>
      <c r="Q533" s="168">
        <v>7506</v>
      </c>
      <c r="R533" s="168">
        <v>501328</v>
      </c>
      <c r="S533" s="169">
        <v>340.37</v>
      </c>
      <c r="T533" s="169">
        <v>332.1</v>
      </c>
      <c r="U533" s="169">
        <v>888.88</v>
      </c>
      <c r="V533" s="168">
        <v>564</v>
      </c>
    </row>
    <row r="534" spans="1:22" ht="15" customHeight="1" x14ac:dyDescent="0.25">
      <c r="A534" s="165" t="s">
        <v>173</v>
      </c>
      <c r="B534" s="167" t="s">
        <v>833</v>
      </c>
      <c r="C534" s="181">
        <v>1974</v>
      </c>
      <c r="D534" s="182">
        <v>370</v>
      </c>
      <c r="E534" s="182">
        <v>534</v>
      </c>
      <c r="F534" s="182">
        <v>130557</v>
      </c>
      <c r="G534" s="182">
        <v>390</v>
      </c>
      <c r="H534" s="182">
        <v>33476</v>
      </c>
      <c r="I534" s="182">
        <v>134785</v>
      </c>
      <c r="J534" s="182">
        <v>370</v>
      </c>
      <c r="K534" s="182">
        <v>36428</v>
      </c>
      <c r="L534" s="182">
        <v>267316</v>
      </c>
      <c r="M534" s="183">
        <v>279493</v>
      </c>
      <c r="N534" s="168">
        <v>140166</v>
      </c>
      <c r="O534" s="168">
        <v>546028</v>
      </c>
      <c r="P534" s="168">
        <v>13294</v>
      </c>
      <c r="Q534" s="168">
        <v>12747</v>
      </c>
      <c r="R534" s="168">
        <v>826068</v>
      </c>
      <c r="S534" s="169">
        <v>335.4</v>
      </c>
      <c r="T534" s="169">
        <v>350.68</v>
      </c>
      <c r="U534" s="169">
        <v>1036.47</v>
      </c>
      <c r="V534" s="168">
        <v>797</v>
      </c>
    </row>
    <row r="535" spans="1:22" ht="15" customHeight="1" x14ac:dyDescent="0.25">
      <c r="A535" s="170" t="s">
        <v>174</v>
      </c>
      <c r="B535" s="167" t="s">
        <v>834</v>
      </c>
      <c r="C535" s="181">
        <v>12644</v>
      </c>
      <c r="D535" s="182">
        <v>295</v>
      </c>
      <c r="E535" s="182">
        <v>4286</v>
      </c>
      <c r="F535" s="182">
        <v>12593</v>
      </c>
      <c r="G535" s="182">
        <v>295</v>
      </c>
      <c r="H535" s="182">
        <v>4269</v>
      </c>
      <c r="I535" s="182">
        <v>267</v>
      </c>
      <c r="J535" s="182">
        <v>320</v>
      </c>
      <c r="K535" s="182">
        <v>83</v>
      </c>
      <c r="L535" s="182">
        <v>25504</v>
      </c>
      <c r="M535" s="183">
        <v>32324</v>
      </c>
      <c r="N535" s="168">
        <v>321</v>
      </c>
      <c r="O535" s="168">
        <v>62377</v>
      </c>
      <c r="P535" s="168">
        <v>486</v>
      </c>
      <c r="Q535" s="168">
        <v>27</v>
      </c>
      <c r="R535" s="168">
        <v>95160</v>
      </c>
      <c r="S535" s="169">
        <v>133.53</v>
      </c>
      <c r="T535" s="169">
        <v>169.24</v>
      </c>
      <c r="U535" s="169">
        <v>498.22</v>
      </c>
      <c r="V535" s="168">
        <v>191</v>
      </c>
    </row>
    <row r="536" spans="1:22" ht="15" customHeight="1" x14ac:dyDescent="0.25">
      <c r="A536" s="165" t="s">
        <v>175</v>
      </c>
      <c r="B536" s="167" t="s">
        <v>835</v>
      </c>
      <c r="C536" s="181">
        <v>10723</v>
      </c>
      <c r="D536" s="182">
        <v>270</v>
      </c>
      <c r="E536" s="182">
        <v>3971</v>
      </c>
      <c r="F536" s="182">
        <v>64800</v>
      </c>
      <c r="G536" s="182">
        <v>270</v>
      </c>
      <c r="H536" s="182">
        <v>24000</v>
      </c>
      <c r="I536" s="182">
        <v>3350</v>
      </c>
      <c r="J536" s="182">
        <v>280</v>
      </c>
      <c r="K536" s="182">
        <v>1196</v>
      </c>
      <c r="L536" s="182">
        <v>78873</v>
      </c>
      <c r="M536" s="183">
        <v>116604</v>
      </c>
      <c r="N536" s="168">
        <v>4604</v>
      </c>
      <c r="O536" s="168">
        <v>334072</v>
      </c>
      <c r="P536" s="168">
        <v>1041</v>
      </c>
      <c r="Q536" s="168">
        <v>417</v>
      </c>
      <c r="R536" s="168">
        <v>451300</v>
      </c>
      <c r="S536" s="169">
        <v>121.72</v>
      </c>
      <c r="T536" s="169">
        <v>179.94</v>
      </c>
      <c r="U536" s="169">
        <v>696.45</v>
      </c>
      <c r="V536" s="168">
        <v>648</v>
      </c>
    </row>
    <row r="537" spans="1:22" ht="15" customHeight="1" x14ac:dyDescent="0.25">
      <c r="A537" s="170" t="s">
        <v>177</v>
      </c>
      <c r="B537" s="167" t="s">
        <v>836</v>
      </c>
      <c r="C537" s="181">
        <v>10877</v>
      </c>
      <c r="D537" s="182">
        <v>345</v>
      </c>
      <c r="E537" s="182">
        <v>3153</v>
      </c>
      <c r="F537" s="182">
        <v>36635</v>
      </c>
      <c r="G537" s="182">
        <v>345</v>
      </c>
      <c r="H537" s="182">
        <v>10619</v>
      </c>
      <c r="I537" s="182">
        <v>33290</v>
      </c>
      <c r="J537" s="182">
        <v>360</v>
      </c>
      <c r="K537" s="182">
        <v>9247</v>
      </c>
      <c r="L537" s="182">
        <v>80802</v>
      </c>
      <c r="M537" s="183">
        <v>89846</v>
      </c>
      <c r="N537" s="168">
        <v>35581</v>
      </c>
      <c r="O537" s="168">
        <v>154855</v>
      </c>
      <c r="P537" s="168">
        <v>6691</v>
      </c>
      <c r="Q537" s="168">
        <v>3235</v>
      </c>
      <c r="R537" s="168">
        <v>248157</v>
      </c>
      <c r="S537" s="169">
        <v>302.63</v>
      </c>
      <c r="T537" s="169">
        <v>336.5</v>
      </c>
      <c r="U537" s="169">
        <v>929.43</v>
      </c>
      <c r="V537" s="168">
        <v>267</v>
      </c>
    </row>
    <row r="538" spans="1:22" ht="15" customHeight="1" x14ac:dyDescent="0.25">
      <c r="A538" s="165" t="s">
        <v>178</v>
      </c>
      <c r="B538" s="167" t="s">
        <v>837</v>
      </c>
      <c r="C538" s="181">
        <v>12148</v>
      </c>
      <c r="D538" s="182">
        <v>280</v>
      </c>
      <c r="E538" s="182">
        <v>4339</v>
      </c>
      <c r="F538" s="182">
        <v>16612</v>
      </c>
      <c r="G538" s="182">
        <v>290</v>
      </c>
      <c r="H538" s="182">
        <v>5728</v>
      </c>
      <c r="I538" s="182">
        <v>-55654</v>
      </c>
      <c r="J538" s="182">
        <v>320</v>
      </c>
      <c r="K538" s="182">
        <v>-17392</v>
      </c>
      <c r="L538" s="182">
        <v>-26894</v>
      </c>
      <c r="M538" s="183">
        <v>-28743</v>
      </c>
      <c r="N538" s="168">
        <v>-66919</v>
      </c>
      <c r="O538" s="168">
        <v>39257</v>
      </c>
      <c r="P538" s="168">
        <v>9227</v>
      </c>
      <c r="Q538" s="168">
        <v>-6089</v>
      </c>
      <c r="R538" s="168">
        <v>25830</v>
      </c>
      <c r="S538" s="169">
        <v>-292.33</v>
      </c>
      <c r="T538" s="169">
        <v>-312.42</v>
      </c>
      <c r="U538" s="169">
        <v>280.76</v>
      </c>
      <c r="V538" s="168">
        <v>92</v>
      </c>
    </row>
    <row r="539" spans="1:22" ht="15" customHeight="1" x14ac:dyDescent="0.25">
      <c r="A539" s="170" t="s">
        <v>179</v>
      </c>
      <c r="B539" s="167" t="s">
        <v>838</v>
      </c>
      <c r="C539" s="181">
        <v>36670</v>
      </c>
      <c r="D539" s="182">
        <v>380</v>
      </c>
      <c r="E539" s="182">
        <v>9650</v>
      </c>
      <c r="F539" s="182">
        <v>142308</v>
      </c>
      <c r="G539" s="182">
        <v>425</v>
      </c>
      <c r="H539" s="182">
        <v>33484</v>
      </c>
      <c r="I539" s="182">
        <v>172409</v>
      </c>
      <c r="J539" s="182">
        <v>380</v>
      </c>
      <c r="K539" s="182">
        <v>45371</v>
      </c>
      <c r="L539" s="182">
        <v>351387</v>
      </c>
      <c r="M539" s="183">
        <v>344703</v>
      </c>
      <c r="N539" s="168">
        <v>174574</v>
      </c>
      <c r="O539" s="168">
        <v>449204</v>
      </c>
      <c r="P539" s="168">
        <v>11818</v>
      </c>
      <c r="Q539" s="168">
        <v>15877</v>
      </c>
      <c r="R539" s="168">
        <v>789848</v>
      </c>
      <c r="S539" s="169">
        <v>459.93</v>
      </c>
      <c r="T539" s="169">
        <v>451.18</v>
      </c>
      <c r="U539" s="169">
        <v>1033.83</v>
      </c>
      <c r="V539" s="168">
        <v>764</v>
      </c>
    </row>
    <row r="540" spans="1:22" ht="15" customHeight="1" x14ac:dyDescent="0.25">
      <c r="A540" s="165" t="s">
        <v>457</v>
      </c>
      <c r="B540" s="167" t="s">
        <v>839</v>
      </c>
      <c r="C540" s="181">
        <v>11184</v>
      </c>
      <c r="D540" s="182">
        <v>370</v>
      </c>
      <c r="E540" s="182">
        <v>3023</v>
      </c>
      <c r="F540" s="182">
        <v>60192</v>
      </c>
      <c r="G540" s="182">
        <v>390</v>
      </c>
      <c r="H540" s="182">
        <v>15434</v>
      </c>
      <c r="I540" s="182">
        <v>28839</v>
      </c>
      <c r="J540" s="182">
        <v>370</v>
      </c>
      <c r="K540" s="182">
        <v>7794</v>
      </c>
      <c r="L540" s="182">
        <v>100215</v>
      </c>
      <c r="M540" s="183">
        <v>103597</v>
      </c>
      <c r="N540" s="168">
        <v>29990</v>
      </c>
      <c r="O540" s="168">
        <v>225302</v>
      </c>
      <c r="P540" s="168">
        <v>2078</v>
      </c>
      <c r="Q540" s="168">
        <v>2725</v>
      </c>
      <c r="R540" s="168">
        <v>328252</v>
      </c>
      <c r="S540" s="169">
        <v>238.61</v>
      </c>
      <c r="T540" s="169">
        <v>246.66</v>
      </c>
      <c r="U540" s="169">
        <v>781.55</v>
      </c>
      <c r="V540" s="168">
        <v>420</v>
      </c>
    </row>
    <row r="541" spans="1:22" ht="15" customHeight="1" x14ac:dyDescent="0.25">
      <c r="A541" s="170" t="s">
        <v>459</v>
      </c>
      <c r="B541" s="167" t="s">
        <v>840</v>
      </c>
      <c r="C541" s="181">
        <v>19359</v>
      </c>
      <c r="D541" s="182">
        <v>380</v>
      </c>
      <c r="E541" s="182">
        <v>5094</v>
      </c>
      <c r="F541" s="182">
        <v>60670</v>
      </c>
      <c r="G541" s="182">
        <v>425</v>
      </c>
      <c r="H541" s="182">
        <v>14275</v>
      </c>
      <c r="I541" s="182">
        <v>241780</v>
      </c>
      <c r="J541" s="182">
        <v>380</v>
      </c>
      <c r="K541" s="182">
        <v>63626</v>
      </c>
      <c r="L541" s="182">
        <v>321809</v>
      </c>
      <c r="M541" s="183">
        <v>320656</v>
      </c>
      <c r="N541" s="168">
        <v>244816</v>
      </c>
      <c r="O541" s="168">
        <v>168044</v>
      </c>
      <c r="P541" s="168">
        <v>13842</v>
      </c>
      <c r="Q541" s="168">
        <v>22266</v>
      </c>
      <c r="R541" s="168">
        <v>480276</v>
      </c>
      <c r="S541" s="169">
        <v>816.77</v>
      </c>
      <c r="T541" s="169">
        <v>813.85</v>
      </c>
      <c r="U541" s="169">
        <v>1218.97</v>
      </c>
      <c r="V541" s="168">
        <v>394</v>
      </c>
    </row>
    <row r="542" spans="1:22" ht="15" customHeight="1" x14ac:dyDescent="0.25">
      <c r="A542" s="165" t="s">
        <v>461</v>
      </c>
      <c r="B542" s="167" t="s">
        <v>841</v>
      </c>
      <c r="C542" s="181">
        <v>24709</v>
      </c>
      <c r="D542" s="182">
        <v>315</v>
      </c>
      <c r="E542" s="182">
        <v>7844</v>
      </c>
      <c r="F542" s="182">
        <v>81719</v>
      </c>
      <c r="G542" s="182">
        <v>335</v>
      </c>
      <c r="H542" s="182">
        <v>24394</v>
      </c>
      <c r="I542" s="182">
        <v>217762</v>
      </c>
      <c r="J542" s="182">
        <v>335</v>
      </c>
      <c r="K542" s="182">
        <v>65004</v>
      </c>
      <c r="L542" s="182">
        <v>324190</v>
      </c>
      <c r="M542" s="183">
        <v>376804</v>
      </c>
      <c r="N542" s="168">
        <v>250115</v>
      </c>
      <c r="O542" s="168">
        <v>387914</v>
      </c>
      <c r="P542" s="168">
        <v>10329</v>
      </c>
      <c r="Q542" s="168">
        <v>22750</v>
      </c>
      <c r="R542" s="168">
        <v>752297</v>
      </c>
      <c r="S542" s="169">
        <v>534.09</v>
      </c>
      <c r="T542" s="169">
        <v>620.76</v>
      </c>
      <c r="U542" s="169">
        <v>1239.3699999999999</v>
      </c>
      <c r="V542" s="168">
        <v>607</v>
      </c>
    </row>
    <row r="543" spans="1:22" ht="15" customHeight="1" x14ac:dyDescent="0.25">
      <c r="A543" s="170" t="s">
        <v>180</v>
      </c>
      <c r="B543" s="167" t="s">
        <v>842</v>
      </c>
      <c r="C543" s="181">
        <v>7395</v>
      </c>
      <c r="D543" s="182">
        <v>380</v>
      </c>
      <c r="E543" s="182">
        <v>1946</v>
      </c>
      <c r="F543" s="182">
        <v>1014665</v>
      </c>
      <c r="G543" s="182">
        <v>425</v>
      </c>
      <c r="H543" s="182">
        <v>238745</v>
      </c>
      <c r="I543" s="182">
        <v>2272610</v>
      </c>
      <c r="J543" s="182">
        <v>380</v>
      </c>
      <c r="K543" s="182">
        <v>598055</v>
      </c>
      <c r="L543" s="182">
        <v>3294670</v>
      </c>
      <c r="M543" s="183">
        <v>3288521</v>
      </c>
      <c r="N543" s="168">
        <v>2301148</v>
      </c>
      <c r="O543" s="168">
        <v>2800895</v>
      </c>
      <c r="P543" s="168">
        <v>136410</v>
      </c>
      <c r="Q543" s="168">
        <v>209316</v>
      </c>
      <c r="R543" s="168">
        <v>6016510</v>
      </c>
      <c r="S543" s="169">
        <v>605.08000000000004</v>
      </c>
      <c r="T543" s="169">
        <v>603.95000000000005</v>
      </c>
      <c r="U543" s="169">
        <v>1104.96</v>
      </c>
      <c r="V543" s="168">
        <v>5445</v>
      </c>
    </row>
    <row r="544" spans="1:22" ht="15" customHeight="1" x14ac:dyDescent="0.25">
      <c r="A544" s="165" t="s">
        <v>181</v>
      </c>
      <c r="B544" s="167" t="s">
        <v>843</v>
      </c>
      <c r="C544" s="181">
        <v>19898</v>
      </c>
      <c r="D544" s="182">
        <v>400</v>
      </c>
      <c r="E544" s="182">
        <v>4975</v>
      </c>
      <c r="F544" s="182">
        <v>32383</v>
      </c>
      <c r="G544" s="182">
        <v>400</v>
      </c>
      <c r="H544" s="182">
        <v>8096</v>
      </c>
      <c r="I544" s="182">
        <v>525</v>
      </c>
      <c r="J544" s="182">
        <v>330</v>
      </c>
      <c r="K544" s="182">
        <v>159</v>
      </c>
      <c r="L544" s="182">
        <v>52806</v>
      </c>
      <c r="M544" s="183">
        <v>50660</v>
      </c>
      <c r="N544" s="168">
        <v>612</v>
      </c>
      <c r="O544" s="168">
        <v>127857</v>
      </c>
      <c r="P544" s="168">
        <v>1067</v>
      </c>
      <c r="Q544" s="168">
        <v>53</v>
      </c>
      <c r="R544" s="168">
        <v>179531</v>
      </c>
      <c r="S544" s="169">
        <v>212.93</v>
      </c>
      <c r="T544" s="169">
        <v>204.28</v>
      </c>
      <c r="U544" s="169">
        <v>723.92</v>
      </c>
      <c r="V544" s="168">
        <v>248</v>
      </c>
    </row>
    <row r="545" spans="1:22" ht="15" customHeight="1" x14ac:dyDescent="0.25">
      <c r="A545" s="170" t="s">
        <v>182</v>
      </c>
      <c r="B545" s="167" t="s">
        <v>844</v>
      </c>
      <c r="C545" s="181">
        <v>29795</v>
      </c>
      <c r="D545" s="182">
        <v>440</v>
      </c>
      <c r="E545" s="182">
        <v>6772</v>
      </c>
      <c r="F545" s="182">
        <v>71429</v>
      </c>
      <c r="G545" s="182">
        <v>390</v>
      </c>
      <c r="H545" s="182">
        <v>18315</v>
      </c>
      <c r="I545" s="182">
        <v>236956</v>
      </c>
      <c r="J545" s="182">
        <v>370</v>
      </c>
      <c r="K545" s="182">
        <v>64042</v>
      </c>
      <c r="L545" s="182">
        <v>338180</v>
      </c>
      <c r="M545" s="183">
        <v>344513</v>
      </c>
      <c r="N545" s="168">
        <v>246416</v>
      </c>
      <c r="O545" s="168">
        <v>280850</v>
      </c>
      <c r="P545" s="168">
        <v>19501</v>
      </c>
      <c r="Q545" s="168">
        <v>22412</v>
      </c>
      <c r="R545" s="168">
        <v>622452</v>
      </c>
      <c r="S545" s="169">
        <v>560.83000000000004</v>
      </c>
      <c r="T545" s="169">
        <v>571.33000000000004</v>
      </c>
      <c r="U545" s="169">
        <v>1032.26</v>
      </c>
      <c r="V545" s="168">
        <v>603</v>
      </c>
    </row>
    <row r="546" spans="1:22" ht="15" customHeight="1" x14ac:dyDescent="0.25">
      <c r="A546" s="165" t="s">
        <v>183</v>
      </c>
      <c r="B546" s="167" t="s">
        <v>845</v>
      </c>
      <c r="C546" s="181">
        <v>61657</v>
      </c>
      <c r="D546" s="182">
        <v>370</v>
      </c>
      <c r="E546" s="182">
        <v>16664</v>
      </c>
      <c r="F546" s="182">
        <v>156204</v>
      </c>
      <c r="G546" s="182">
        <v>367</v>
      </c>
      <c r="H546" s="182">
        <v>42562</v>
      </c>
      <c r="I546" s="182">
        <v>314400</v>
      </c>
      <c r="J546" s="182">
        <v>370</v>
      </c>
      <c r="K546" s="182">
        <v>84973</v>
      </c>
      <c r="L546" s="182">
        <v>532261</v>
      </c>
      <c r="M546" s="183">
        <v>558049</v>
      </c>
      <c r="N546" s="168">
        <v>326952</v>
      </c>
      <c r="O546" s="168">
        <v>772104</v>
      </c>
      <c r="P546" s="168">
        <v>17282</v>
      </c>
      <c r="Q546" s="168">
        <v>29737</v>
      </c>
      <c r="R546" s="168">
        <v>1317698</v>
      </c>
      <c r="S546" s="169">
        <v>412.93</v>
      </c>
      <c r="T546" s="169">
        <v>432.93</v>
      </c>
      <c r="U546" s="169">
        <v>1022.26</v>
      </c>
      <c r="V546" s="168">
        <v>1289</v>
      </c>
    </row>
    <row r="547" spans="1:22" ht="15" customHeight="1" x14ac:dyDescent="0.25">
      <c r="A547" s="170" t="s">
        <v>184</v>
      </c>
      <c r="B547" s="167" t="s">
        <v>846</v>
      </c>
      <c r="C547" s="181">
        <v>14518</v>
      </c>
      <c r="D547" s="182">
        <v>325</v>
      </c>
      <c r="E547" s="182">
        <v>4467</v>
      </c>
      <c r="F547" s="182">
        <v>29648</v>
      </c>
      <c r="G547" s="182">
        <v>325</v>
      </c>
      <c r="H547" s="182">
        <v>9122</v>
      </c>
      <c r="I547" s="182">
        <v>156476</v>
      </c>
      <c r="J547" s="182">
        <v>340</v>
      </c>
      <c r="K547" s="182">
        <v>46022</v>
      </c>
      <c r="L547" s="182">
        <v>200642</v>
      </c>
      <c r="M547" s="183">
        <v>229635</v>
      </c>
      <c r="N547" s="168">
        <v>177081</v>
      </c>
      <c r="O547" s="168">
        <v>175337</v>
      </c>
      <c r="P547" s="168">
        <v>4602</v>
      </c>
      <c r="Q547" s="168">
        <v>16105</v>
      </c>
      <c r="R547" s="168">
        <v>393469</v>
      </c>
      <c r="S547" s="169">
        <v>716.58</v>
      </c>
      <c r="T547" s="169">
        <v>820.12</v>
      </c>
      <c r="U547" s="169">
        <v>1405.24</v>
      </c>
      <c r="V547" s="168">
        <v>280</v>
      </c>
    </row>
    <row r="548" spans="1:22" ht="15" customHeight="1" x14ac:dyDescent="0.25">
      <c r="A548" s="165" t="s">
        <v>185</v>
      </c>
      <c r="B548" s="167" t="s">
        <v>847</v>
      </c>
      <c r="C548" s="181">
        <v>3560</v>
      </c>
      <c r="D548" s="182">
        <v>250</v>
      </c>
      <c r="E548" s="182">
        <v>1424</v>
      </c>
      <c r="F548" s="182">
        <v>575172</v>
      </c>
      <c r="G548" s="182">
        <v>270</v>
      </c>
      <c r="H548" s="182">
        <v>213027</v>
      </c>
      <c r="I548" s="182">
        <v>3748046</v>
      </c>
      <c r="J548" s="182">
        <v>300</v>
      </c>
      <c r="K548" s="182">
        <v>1249349</v>
      </c>
      <c r="L548" s="182">
        <v>4326778</v>
      </c>
      <c r="M548" s="183">
        <v>5687098</v>
      </c>
      <c r="N548" s="168">
        <v>4807141</v>
      </c>
      <c r="O548" s="168">
        <v>1756941</v>
      </c>
      <c r="P548" s="168">
        <v>350456</v>
      </c>
      <c r="Q548" s="168">
        <v>437269</v>
      </c>
      <c r="R548" s="168">
        <v>7357226</v>
      </c>
      <c r="S548" s="169">
        <v>804.23</v>
      </c>
      <c r="T548" s="169">
        <v>1057.08</v>
      </c>
      <c r="U548" s="169">
        <v>1367.51</v>
      </c>
      <c r="V548" s="168">
        <v>5380</v>
      </c>
    </row>
    <row r="549" spans="1:22" ht="15" customHeight="1" x14ac:dyDescent="0.25">
      <c r="A549" s="170" t="s">
        <v>186</v>
      </c>
      <c r="B549" s="167" t="s">
        <v>848</v>
      </c>
      <c r="C549" s="181">
        <v>9283</v>
      </c>
      <c r="D549" s="182">
        <v>380</v>
      </c>
      <c r="E549" s="182">
        <v>2443</v>
      </c>
      <c r="F549" s="182">
        <v>53540</v>
      </c>
      <c r="G549" s="182">
        <v>425</v>
      </c>
      <c r="H549" s="182">
        <v>12598</v>
      </c>
      <c r="I549" s="182">
        <v>43715</v>
      </c>
      <c r="J549" s="182">
        <v>380</v>
      </c>
      <c r="K549" s="182">
        <v>11504</v>
      </c>
      <c r="L549" s="182">
        <v>106538</v>
      </c>
      <c r="M549" s="183">
        <v>104262</v>
      </c>
      <c r="N549" s="168">
        <v>44264</v>
      </c>
      <c r="O549" s="168">
        <v>230577</v>
      </c>
      <c r="P549" s="168">
        <v>1600</v>
      </c>
      <c r="Q549" s="168">
        <v>4023</v>
      </c>
      <c r="R549" s="168">
        <v>332416</v>
      </c>
      <c r="S549" s="169">
        <v>320.89999999999998</v>
      </c>
      <c r="T549" s="169">
        <v>314.04000000000002</v>
      </c>
      <c r="U549" s="169">
        <v>1001.25</v>
      </c>
      <c r="V549" s="168">
        <v>332</v>
      </c>
    </row>
    <row r="550" spans="1:22" ht="15" customHeight="1" x14ac:dyDescent="0.25">
      <c r="A550" s="165" t="s">
        <v>187</v>
      </c>
      <c r="B550" s="167" t="s">
        <v>849</v>
      </c>
      <c r="C550" s="181">
        <v>30725</v>
      </c>
      <c r="D550" s="182">
        <v>380</v>
      </c>
      <c r="E550" s="182">
        <v>8086</v>
      </c>
      <c r="F550" s="182">
        <v>123326</v>
      </c>
      <c r="G550" s="182">
        <v>425</v>
      </c>
      <c r="H550" s="182">
        <v>29018</v>
      </c>
      <c r="I550" s="182">
        <v>240385</v>
      </c>
      <c r="J550" s="182">
        <v>380</v>
      </c>
      <c r="K550" s="182">
        <v>63259</v>
      </c>
      <c r="L550" s="182">
        <v>394436</v>
      </c>
      <c r="M550" s="183">
        <v>389904</v>
      </c>
      <c r="N550" s="168">
        <v>243404</v>
      </c>
      <c r="O550" s="168">
        <v>480082</v>
      </c>
      <c r="P550" s="168">
        <v>33813</v>
      </c>
      <c r="Q550" s="168">
        <v>22138</v>
      </c>
      <c r="R550" s="168">
        <v>881661</v>
      </c>
      <c r="S550" s="169">
        <v>412.16</v>
      </c>
      <c r="T550" s="169">
        <v>407.42</v>
      </c>
      <c r="U550" s="169">
        <v>921.28</v>
      </c>
      <c r="V550" s="168">
        <v>957</v>
      </c>
    </row>
    <row r="551" spans="1:22" ht="15" customHeight="1" x14ac:dyDescent="0.25">
      <c r="A551" s="170" t="s">
        <v>123</v>
      </c>
      <c r="B551" s="167" t="s">
        <v>850</v>
      </c>
      <c r="C551" s="181">
        <v>2682</v>
      </c>
      <c r="D551" s="182">
        <v>380</v>
      </c>
      <c r="E551" s="182">
        <v>706</v>
      </c>
      <c r="F551" s="182">
        <v>622566</v>
      </c>
      <c r="G551" s="182">
        <v>425</v>
      </c>
      <c r="H551" s="182">
        <v>146486</v>
      </c>
      <c r="I551" s="182">
        <v>1054132</v>
      </c>
      <c r="J551" s="182">
        <v>380</v>
      </c>
      <c r="K551" s="182">
        <v>277403</v>
      </c>
      <c r="L551" s="182">
        <v>1679380</v>
      </c>
      <c r="M551" s="183">
        <v>1671542</v>
      </c>
      <c r="N551" s="168">
        <v>1067369</v>
      </c>
      <c r="O551" s="168">
        <v>2974527</v>
      </c>
      <c r="P551" s="168">
        <v>63359</v>
      </c>
      <c r="Q551" s="168">
        <v>97089</v>
      </c>
      <c r="R551" s="168">
        <v>4612339</v>
      </c>
      <c r="S551" s="169">
        <v>404.57</v>
      </c>
      <c r="T551" s="169">
        <v>402.68</v>
      </c>
      <c r="U551" s="169">
        <v>1111.1400000000001</v>
      </c>
      <c r="V551" s="168">
        <v>4151</v>
      </c>
    </row>
    <row r="552" spans="1:22" ht="15" customHeight="1" x14ac:dyDescent="0.25">
      <c r="A552" s="165" t="s">
        <v>188</v>
      </c>
      <c r="B552" s="167" t="s">
        <v>851</v>
      </c>
      <c r="C552" s="181">
        <v>21729</v>
      </c>
      <c r="D552" s="182">
        <v>320</v>
      </c>
      <c r="E552" s="182">
        <v>6790</v>
      </c>
      <c r="F552" s="182">
        <v>65138</v>
      </c>
      <c r="G552" s="182">
        <v>320</v>
      </c>
      <c r="H552" s="182">
        <v>20356</v>
      </c>
      <c r="I552" s="182">
        <v>30850</v>
      </c>
      <c r="J552" s="182">
        <v>340</v>
      </c>
      <c r="K552" s="182">
        <v>9074</v>
      </c>
      <c r="L552" s="182">
        <v>117717</v>
      </c>
      <c r="M552" s="183">
        <v>141455</v>
      </c>
      <c r="N552" s="168">
        <v>34912</v>
      </c>
      <c r="O552" s="168">
        <v>265333</v>
      </c>
      <c r="P552" s="168">
        <v>6513</v>
      </c>
      <c r="Q552" s="168">
        <v>3173</v>
      </c>
      <c r="R552" s="168">
        <v>410128</v>
      </c>
      <c r="S552" s="169">
        <v>200.54</v>
      </c>
      <c r="T552" s="169">
        <v>240.98</v>
      </c>
      <c r="U552" s="169">
        <v>698.68</v>
      </c>
      <c r="V552" s="168">
        <v>587</v>
      </c>
    </row>
    <row r="553" spans="1:22" ht="15" customHeight="1" x14ac:dyDescent="0.25">
      <c r="A553" s="170" t="s">
        <v>125</v>
      </c>
      <c r="B553" s="167" t="s">
        <v>852</v>
      </c>
      <c r="C553" s="181">
        <v>12798</v>
      </c>
      <c r="D553" s="182">
        <v>280</v>
      </c>
      <c r="E553" s="182">
        <v>4571</v>
      </c>
      <c r="F553" s="182">
        <v>49189</v>
      </c>
      <c r="G553" s="182">
        <v>280</v>
      </c>
      <c r="H553" s="182">
        <v>17568</v>
      </c>
      <c r="I553" s="182">
        <v>130222</v>
      </c>
      <c r="J553" s="182">
        <v>320</v>
      </c>
      <c r="K553" s="182">
        <v>40694</v>
      </c>
      <c r="L553" s="182">
        <v>192209</v>
      </c>
      <c r="M553" s="183">
        <v>244178</v>
      </c>
      <c r="N553" s="168">
        <v>156580</v>
      </c>
      <c r="O553" s="168">
        <v>163234</v>
      </c>
      <c r="P553" s="168">
        <v>18532</v>
      </c>
      <c r="Q553" s="168">
        <v>14241</v>
      </c>
      <c r="R553" s="168">
        <v>411703</v>
      </c>
      <c r="S553" s="169">
        <v>630.19000000000005</v>
      </c>
      <c r="T553" s="169">
        <v>800.58</v>
      </c>
      <c r="U553" s="169">
        <v>1349.84</v>
      </c>
      <c r="V553" s="168">
        <v>305</v>
      </c>
    </row>
    <row r="554" spans="1:22" ht="15" customHeight="1" x14ac:dyDescent="0.25">
      <c r="A554" s="165" t="s">
        <v>127</v>
      </c>
      <c r="B554" s="167" t="s">
        <v>853</v>
      </c>
      <c r="C554" s="181">
        <v>12749</v>
      </c>
      <c r="D554" s="182">
        <v>380</v>
      </c>
      <c r="E554" s="182">
        <v>3355</v>
      </c>
      <c r="F554" s="182">
        <v>63113</v>
      </c>
      <c r="G554" s="182">
        <v>425</v>
      </c>
      <c r="H554" s="182">
        <v>14850</v>
      </c>
      <c r="I554" s="182">
        <v>-22738</v>
      </c>
      <c r="J554" s="182">
        <v>380</v>
      </c>
      <c r="K554" s="182">
        <v>-5984</v>
      </c>
      <c r="L554" s="182">
        <v>53124</v>
      </c>
      <c r="M554" s="183">
        <v>49307</v>
      </c>
      <c r="N554" s="168">
        <v>-23024</v>
      </c>
      <c r="O554" s="168">
        <v>269834</v>
      </c>
      <c r="P554" s="168">
        <v>4647</v>
      </c>
      <c r="Q554" s="168">
        <v>-2095</v>
      </c>
      <c r="R554" s="168">
        <v>325883</v>
      </c>
      <c r="S554" s="169">
        <v>124.7</v>
      </c>
      <c r="T554" s="169">
        <v>115.74</v>
      </c>
      <c r="U554" s="169">
        <v>764.98</v>
      </c>
      <c r="V554" s="168">
        <v>426</v>
      </c>
    </row>
    <row r="555" spans="1:22" ht="15" customHeight="1" x14ac:dyDescent="0.25">
      <c r="A555" s="170" t="s">
        <v>129</v>
      </c>
      <c r="B555" s="167" t="s">
        <v>854</v>
      </c>
      <c r="C555" s="181">
        <v>38359</v>
      </c>
      <c r="D555" s="182">
        <v>370</v>
      </c>
      <c r="E555" s="182">
        <v>10367</v>
      </c>
      <c r="F555" s="182">
        <v>208701</v>
      </c>
      <c r="G555" s="182">
        <v>390</v>
      </c>
      <c r="H555" s="182">
        <v>53513</v>
      </c>
      <c r="I555" s="182">
        <v>72676</v>
      </c>
      <c r="J555" s="182">
        <v>370</v>
      </c>
      <c r="K555" s="182">
        <v>19642</v>
      </c>
      <c r="L555" s="182">
        <v>319736</v>
      </c>
      <c r="M555" s="183">
        <v>330409</v>
      </c>
      <c r="N555" s="168">
        <v>75577</v>
      </c>
      <c r="O555" s="168">
        <v>738123</v>
      </c>
      <c r="P555" s="168">
        <v>16935</v>
      </c>
      <c r="Q555" s="168">
        <v>6872</v>
      </c>
      <c r="R555" s="168">
        <v>1078595</v>
      </c>
      <c r="S555" s="169">
        <v>231.86</v>
      </c>
      <c r="T555" s="169">
        <v>239.6</v>
      </c>
      <c r="U555" s="169">
        <v>782.16</v>
      </c>
      <c r="V555" s="168">
        <v>1379</v>
      </c>
    </row>
    <row r="556" spans="1:22" ht="15" customHeight="1" x14ac:dyDescent="0.25">
      <c r="A556" s="165" t="s">
        <v>131</v>
      </c>
      <c r="B556" s="167" t="s">
        <v>855</v>
      </c>
      <c r="C556" s="181">
        <v>11931</v>
      </c>
      <c r="D556" s="182">
        <v>380</v>
      </c>
      <c r="E556" s="182">
        <v>3140</v>
      </c>
      <c r="F556" s="182">
        <v>55002</v>
      </c>
      <c r="G556" s="182">
        <v>400</v>
      </c>
      <c r="H556" s="182">
        <v>13751</v>
      </c>
      <c r="I556" s="182">
        <v>22793</v>
      </c>
      <c r="J556" s="182">
        <v>400</v>
      </c>
      <c r="K556" s="182">
        <v>5698</v>
      </c>
      <c r="L556" s="182">
        <v>89726</v>
      </c>
      <c r="M556" s="183">
        <v>89012</v>
      </c>
      <c r="N556" s="168">
        <v>21925</v>
      </c>
      <c r="O556" s="168">
        <v>240661</v>
      </c>
      <c r="P556" s="168">
        <v>9632</v>
      </c>
      <c r="Q556" s="168">
        <v>1994</v>
      </c>
      <c r="R556" s="168">
        <v>337311</v>
      </c>
      <c r="S556" s="169">
        <v>234.27</v>
      </c>
      <c r="T556" s="169">
        <v>232.41</v>
      </c>
      <c r="U556" s="169">
        <v>880.71</v>
      </c>
      <c r="V556" s="168">
        <v>383</v>
      </c>
    </row>
    <row r="557" spans="1:22" ht="15" customHeight="1" x14ac:dyDescent="0.25">
      <c r="A557" s="170" t="s">
        <v>133</v>
      </c>
      <c r="B557" s="167" t="s">
        <v>856</v>
      </c>
      <c r="C557" s="181">
        <v>8365</v>
      </c>
      <c r="D557" s="182">
        <v>390</v>
      </c>
      <c r="E557" s="182">
        <v>2145</v>
      </c>
      <c r="F557" s="182">
        <v>1450536</v>
      </c>
      <c r="G557" s="182">
        <v>425</v>
      </c>
      <c r="H557" s="182">
        <v>341303</v>
      </c>
      <c r="I557" s="182">
        <v>2773522</v>
      </c>
      <c r="J557" s="182">
        <v>390</v>
      </c>
      <c r="K557" s="182">
        <v>711159</v>
      </c>
      <c r="L557" s="182">
        <v>4232423</v>
      </c>
      <c r="M557" s="183">
        <v>4145710</v>
      </c>
      <c r="N557" s="168">
        <v>2736341</v>
      </c>
      <c r="O557" s="168">
        <v>4412912</v>
      </c>
      <c r="P557" s="168">
        <v>483113</v>
      </c>
      <c r="Q557" s="168">
        <v>248904</v>
      </c>
      <c r="R557" s="168">
        <v>8792831</v>
      </c>
      <c r="S557" s="169">
        <v>473.74</v>
      </c>
      <c r="T557" s="169">
        <v>464.04</v>
      </c>
      <c r="U557" s="169">
        <v>984.2</v>
      </c>
      <c r="V557" s="168">
        <v>8934</v>
      </c>
    </row>
    <row r="558" spans="1:22" ht="15" customHeight="1" x14ac:dyDescent="0.25">
      <c r="A558" s="165" t="s">
        <v>135</v>
      </c>
      <c r="B558" s="167" t="s">
        <v>857</v>
      </c>
      <c r="C558" s="181">
        <v>30518</v>
      </c>
      <c r="D558" s="182">
        <v>330</v>
      </c>
      <c r="E558" s="182">
        <v>9248</v>
      </c>
      <c r="F558" s="182">
        <v>51027</v>
      </c>
      <c r="G558" s="182">
        <v>330</v>
      </c>
      <c r="H558" s="182">
        <v>15463</v>
      </c>
      <c r="I558" s="182">
        <v>164985</v>
      </c>
      <c r="J558" s="182">
        <v>360</v>
      </c>
      <c r="K558" s="182">
        <v>45829</v>
      </c>
      <c r="L558" s="182">
        <v>246530</v>
      </c>
      <c r="M558" s="183">
        <v>271074</v>
      </c>
      <c r="N558" s="168">
        <v>176338</v>
      </c>
      <c r="O558" s="168">
        <v>255713</v>
      </c>
      <c r="P558" s="168">
        <v>13072</v>
      </c>
      <c r="Q558" s="168">
        <v>16037</v>
      </c>
      <c r="R558" s="168">
        <v>523822</v>
      </c>
      <c r="S558" s="169">
        <v>611.74</v>
      </c>
      <c r="T558" s="169">
        <v>672.64</v>
      </c>
      <c r="U558" s="169">
        <v>1299.81</v>
      </c>
      <c r="V558" s="168">
        <v>403</v>
      </c>
    </row>
    <row r="559" spans="1:22" ht="15" customHeight="1" x14ac:dyDescent="0.25">
      <c r="A559" s="170" t="s">
        <v>136</v>
      </c>
      <c r="B559" s="167" t="s">
        <v>858</v>
      </c>
      <c r="C559" s="181">
        <v>18011</v>
      </c>
      <c r="D559" s="182">
        <v>340</v>
      </c>
      <c r="E559" s="182">
        <v>5297</v>
      </c>
      <c r="F559" s="182">
        <v>58414</v>
      </c>
      <c r="G559" s="182">
        <v>340</v>
      </c>
      <c r="H559" s="182">
        <v>17181</v>
      </c>
      <c r="I559" s="182">
        <v>16084</v>
      </c>
      <c r="J559" s="182">
        <v>370</v>
      </c>
      <c r="K559" s="182">
        <v>4347</v>
      </c>
      <c r="L559" s="182">
        <v>92509</v>
      </c>
      <c r="M559" s="183">
        <v>105186</v>
      </c>
      <c r="N559" s="168">
        <v>16726</v>
      </c>
      <c r="O559" s="168">
        <v>298850</v>
      </c>
      <c r="P559" s="168">
        <v>3612</v>
      </c>
      <c r="Q559" s="168">
        <v>1519</v>
      </c>
      <c r="R559" s="168">
        <v>406129</v>
      </c>
      <c r="S559" s="169">
        <v>214.14</v>
      </c>
      <c r="T559" s="169">
        <v>243.49</v>
      </c>
      <c r="U559" s="169">
        <v>940.11</v>
      </c>
      <c r="V559" s="168">
        <v>432</v>
      </c>
    </row>
    <row r="560" spans="1:22" ht="15" customHeight="1" x14ac:dyDescent="0.25">
      <c r="A560" s="165" t="s">
        <v>138</v>
      </c>
      <c r="B560" s="167" t="s">
        <v>859</v>
      </c>
      <c r="C560" s="181">
        <v>14715</v>
      </c>
      <c r="D560" s="182">
        <v>380</v>
      </c>
      <c r="E560" s="182">
        <v>3872</v>
      </c>
      <c r="F560" s="182">
        <v>66289</v>
      </c>
      <c r="G560" s="182">
        <v>425</v>
      </c>
      <c r="H560" s="182">
        <v>15597</v>
      </c>
      <c r="I560" s="182">
        <v>54144</v>
      </c>
      <c r="J560" s="182">
        <v>380</v>
      </c>
      <c r="K560" s="182">
        <v>14248</v>
      </c>
      <c r="L560" s="182">
        <v>135148</v>
      </c>
      <c r="M560" s="183">
        <v>131970</v>
      </c>
      <c r="N560" s="168">
        <v>54824</v>
      </c>
      <c r="O560" s="168">
        <v>235852</v>
      </c>
      <c r="P560" s="168">
        <v>2109</v>
      </c>
      <c r="Q560" s="168">
        <v>4984</v>
      </c>
      <c r="R560" s="168">
        <v>364947</v>
      </c>
      <c r="S560" s="169">
        <v>323.32</v>
      </c>
      <c r="T560" s="169">
        <v>315.72000000000003</v>
      </c>
      <c r="U560" s="169">
        <v>873.08</v>
      </c>
      <c r="V560" s="168">
        <v>418</v>
      </c>
    </row>
    <row r="561" spans="1:22" ht="15" customHeight="1" x14ac:dyDescent="0.25">
      <c r="A561" s="170" t="s">
        <v>142</v>
      </c>
      <c r="B561" s="167" t="s">
        <v>860</v>
      </c>
      <c r="C561" s="181">
        <v>16019</v>
      </c>
      <c r="D561" s="182">
        <v>370</v>
      </c>
      <c r="E561" s="182">
        <v>4329</v>
      </c>
      <c r="F561" s="182">
        <v>2068554</v>
      </c>
      <c r="G561" s="182">
        <v>390</v>
      </c>
      <c r="H561" s="182">
        <v>530398</v>
      </c>
      <c r="I561" s="182">
        <v>4530129</v>
      </c>
      <c r="J561" s="182">
        <v>370</v>
      </c>
      <c r="K561" s="182">
        <v>1224359</v>
      </c>
      <c r="L561" s="182">
        <v>6614702</v>
      </c>
      <c r="M561" s="183">
        <v>6904570</v>
      </c>
      <c r="N561" s="168">
        <v>4710989</v>
      </c>
      <c r="O561" s="168">
        <v>7868761</v>
      </c>
      <c r="P561" s="168">
        <v>822057</v>
      </c>
      <c r="Q561" s="168">
        <v>428590</v>
      </c>
      <c r="R561" s="168">
        <v>15166798</v>
      </c>
      <c r="S561" s="169">
        <v>414.07</v>
      </c>
      <c r="T561" s="169">
        <v>432.21</v>
      </c>
      <c r="U561" s="169">
        <v>949.41</v>
      </c>
      <c r="V561" s="168">
        <v>15975</v>
      </c>
    </row>
    <row r="562" spans="1:22" ht="15" customHeight="1" x14ac:dyDescent="0.25">
      <c r="A562" s="165" t="s">
        <v>280</v>
      </c>
      <c r="B562" s="167" t="s">
        <v>861</v>
      </c>
      <c r="C562" s="181">
        <v>25602</v>
      </c>
      <c r="D562" s="182">
        <v>380</v>
      </c>
      <c r="E562" s="182">
        <v>6737</v>
      </c>
      <c r="F562" s="182">
        <v>333818</v>
      </c>
      <c r="G562" s="182">
        <v>425</v>
      </c>
      <c r="H562" s="182">
        <v>78545</v>
      </c>
      <c r="I562" s="182">
        <v>647976</v>
      </c>
      <c r="J562" s="182">
        <v>380</v>
      </c>
      <c r="K562" s="182">
        <v>170520</v>
      </c>
      <c r="L562" s="182">
        <v>1007396</v>
      </c>
      <c r="M562" s="183">
        <v>1001530</v>
      </c>
      <c r="N562" s="168">
        <v>656113</v>
      </c>
      <c r="O562" s="168">
        <v>1144036</v>
      </c>
      <c r="P562" s="168">
        <v>40365</v>
      </c>
      <c r="Q562" s="168">
        <v>59680</v>
      </c>
      <c r="R562" s="168">
        <v>2126251</v>
      </c>
      <c r="S562" s="169">
        <v>436.1</v>
      </c>
      <c r="T562" s="169">
        <v>433.56</v>
      </c>
      <c r="U562" s="169">
        <v>920.46</v>
      </c>
      <c r="V562" s="168">
        <v>2310</v>
      </c>
    </row>
    <row r="563" spans="1:22" ht="15" customHeight="1" x14ac:dyDescent="0.25">
      <c r="A563" s="170" t="s">
        <v>284</v>
      </c>
      <c r="B563" s="167" t="s">
        <v>862</v>
      </c>
      <c r="C563" s="181">
        <v>23531</v>
      </c>
      <c r="D563" s="182">
        <v>380</v>
      </c>
      <c r="E563" s="182">
        <v>6192</v>
      </c>
      <c r="F563" s="182">
        <v>45009</v>
      </c>
      <c r="G563" s="182">
        <v>425</v>
      </c>
      <c r="H563" s="182">
        <v>10590</v>
      </c>
      <c r="I563" s="182">
        <v>21338</v>
      </c>
      <c r="J563" s="182">
        <v>380</v>
      </c>
      <c r="K563" s="182">
        <v>5615</v>
      </c>
      <c r="L563" s="182">
        <v>89878</v>
      </c>
      <c r="M563" s="183">
        <v>86013</v>
      </c>
      <c r="N563" s="168">
        <v>21606</v>
      </c>
      <c r="O563" s="168">
        <v>166183</v>
      </c>
      <c r="P563" s="168">
        <v>3107</v>
      </c>
      <c r="Q563" s="168">
        <v>1964</v>
      </c>
      <c r="R563" s="168">
        <v>253339</v>
      </c>
      <c r="S563" s="169">
        <v>259.76</v>
      </c>
      <c r="T563" s="169">
        <v>248.59</v>
      </c>
      <c r="U563" s="169">
        <v>732.19</v>
      </c>
      <c r="V563" s="168">
        <v>346</v>
      </c>
    </row>
    <row r="564" spans="1:22" ht="15" customHeight="1" x14ac:dyDescent="0.25">
      <c r="A564" s="165" t="s">
        <v>483</v>
      </c>
      <c r="B564" s="167" t="s">
        <v>863</v>
      </c>
      <c r="C564" s="181">
        <v>22636</v>
      </c>
      <c r="D564" s="182">
        <v>240</v>
      </c>
      <c r="E564" s="182">
        <v>9432</v>
      </c>
      <c r="F564" s="182">
        <v>77707</v>
      </c>
      <c r="G564" s="182">
        <v>260</v>
      </c>
      <c r="H564" s="182">
        <v>29887</v>
      </c>
      <c r="I564" s="182">
        <v>443533</v>
      </c>
      <c r="J564" s="182">
        <v>330</v>
      </c>
      <c r="K564" s="182">
        <v>134404</v>
      </c>
      <c r="L564" s="182">
        <v>543876</v>
      </c>
      <c r="M564" s="183">
        <v>671764</v>
      </c>
      <c r="N564" s="168">
        <v>517148</v>
      </c>
      <c r="O564" s="168">
        <v>541838</v>
      </c>
      <c r="P564" s="168">
        <v>21902</v>
      </c>
      <c r="Q564" s="168">
        <v>47038</v>
      </c>
      <c r="R564" s="168">
        <v>1188466</v>
      </c>
      <c r="S564" s="169">
        <v>670.62</v>
      </c>
      <c r="T564" s="169">
        <v>828.32</v>
      </c>
      <c r="U564" s="169">
        <v>1465.43</v>
      </c>
      <c r="V564" s="168">
        <v>811</v>
      </c>
    </row>
    <row r="565" spans="1:22" ht="15" customHeight="1" x14ac:dyDescent="0.25">
      <c r="A565" s="170" t="s">
        <v>286</v>
      </c>
      <c r="B565" s="167" t="s">
        <v>864</v>
      </c>
      <c r="C565" s="181">
        <v>22145</v>
      </c>
      <c r="D565" s="182">
        <v>380</v>
      </c>
      <c r="E565" s="182">
        <v>5828</v>
      </c>
      <c r="F565" s="182">
        <v>74181</v>
      </c>
      <c r="G565" s="182">
        <v>425</v>
      </c>
      <c r="H565" s="182">
        <v>17454</v>
      </c>
      <c r="I565" s="182">
        <v>94802</v>
      </c>
      <c r="J565" s="182">
        <v>380</v>
      </c>
      <c r="K565" s="182">
        <v>24948</v>
      </c>
      <c r="L565" s="182">
        <v>191128</v>
      </c>
      <c r="M565" s="183">
        <v>187367</v>
      </c>
      <c r="N565" s="168">
        <v>95992</v>
      </c>
      <c r="O565" s="168">
        <v>276195</v>
      </c>
      <c r="P565" s="168">
        <v>10086</v>
      </c>
      <c r="Q565" s="168">
        <v>8729</v>
      </c>
      <c r="R565" s="168">
        <v>464919</v>
      </c>
      <c r="S565" s="169">
        <v>400.69</v>
      </c>
      <c r="T565" s="169">
        <v>392.8</v>
      </c>
      <c r="U565" s="169">
        <v>974.67</v>
      </c>
      <c r="V565" s="168">
        <v>477</v>
      </c>
    </row>
    <row r="566" spans="1:22" ht="15" customHeight="1" x14ac:dyDescent="0.25">
      <c r="A566" s="165" t="s">
        <v>288</v>
      </c>
      <c r="B566" s="167" t="s">
        <v>865</v>
      </c>
      <c r="C566" s="181">
        <v>30298</v>
      </c>
      <c r="D566" s="182">
        <v>260</v>
      </c>
      <c r="E566" s="182">
        <v>11653</v>
      </c>
      <c r="F566" s="182">
        <v>69902</v>
      </c>
      <c r="G566" s="182">
        <v>260</v>
      </c>
      <c r="H566" s="182">
        <v>26885</v>
      </c>
      <c r="I566" s="182">
        <v>150305</v>
      </c>
      <c r="J566" s="182">
        <v>310</v>
      </c>
      <c r="K566" s="182">
        <v>48485</v>
      </c>
      <c r="L566" s="182">
        <v>250505</v>
      </c>
      <c r="M566" s="183">
        <v>336339</v>
      </c>
      <c r="N566" s="168">
        <v>186558</v>
      </c>
      <c r="O566" s="168">
        <v>448894</v>
      </c>
      <c r="P566" s="168">
        <v>21267</v>
      </c>
      <c r="Q566" s="168">
        <v>16967</v>
      </c>
      <c r="R566" s="168">
        <v>789533</v>
      </c>
      <c r="S566" s="169">
        <v>333.12</v>
      </c>
      <c r="T566" s="169">
        <v>447.26</v>
      </c>
      <c r="U566" s="169">
        <v>1049.9100000000001</v>
      </c>
      <c r="V566" s="168">
        <v>752</v>
      </c>
    </row>
    <row r="567" spans="1:22" ht="15" customHeight="1" x14ac:dyDescent="0.25">
      <c r="A567" s="170" t="s">
        <v>290</v>
      </c>
      <c r="B567" s="167" t="s">
        <v>866</v>
      </c>
      <c r="C567" s="181">
        <v>53584</v>
      </c>
      <c r="D567" s="182">
        <v>332</v>
      </c>
      <c r="E567" s="182">
        <v>16140</v>
      </c>
      <c r="F567" s="182">
        <v>104611</v>
      </c>
      <c r="G567" s="182">
        <v>332</v>
      </c>
      <c r="H567" s="182">
        <v>31509</v>
      </c>
      <c r="I567" s="182">
        <v>318793</v>
      </c>
      <c r="J567" s="182">
        <v>335</v>
      </c>
      <c r="K567" s="182">
        <v>95162</v>
      </c>
      <c r="L567" s="182">
        <v>476988</v>
      </c>
      <c r="M567" s="183">
        <v>550076</v>
      </c>
      <c r="N567" s="168">
        <v>366157</v>
      </c>
      <c r="O567" s="168">
        <v>497305</v>
      </c>
      <c r="P567" s="168">
        <v>19479</v>
      </c>
      <c r="Q567" s="168">
        <v>32678</v>
      </c>
      <c r="R567" s="168">
        <v>1034182</v>
      </c>
      <c r="S567" s="169">
        <v>492.25</v>
      </c>
      <c r="T567" s="169">
        <v>567.66999999999996</v>
      </c>
      <c r="U567" s="169">
        <v>1067.27</v>
      </c>
      <c r="V567" s="168">
        <v>969</v>
      </c>
    </row>
    <row r="568" spans="1:22" ht="15" customHeight="1" x14ac:dyDescent="0.25">
      <c r="A568" s="165" t="s">
        <v>488</v>
      </c>
      <c r="B568" s="167" t="s">
        <v>867</v>
      </c>
      <c r="C568" s="181">
        <v>14296</v>
      </c>
      <c r="D568" s="182">
        <v>302</v>
      </c>
      <c r="E568" s="182">
        <v>4734</v>
      </c>
      <c r="F568" s="182">
        <v>206110</v>
      </c>
      <c r="G568" s="182">
        <v>367</v>
      </c>
      <c r="H568" s="182">
        <v>56161</v>
      </c>
      <c r="I568" s="182">
        <v>285276</v>
      </c>
      <c r="J568" s="182">
        <v>360</v>
      </c>
      <c r="K568" s="182">
        <v>79243</v>
      </c>
      <c r="L568" s="182">
        <v>505682</v>
      </c>
      <c r="M568" s="183">
        <v>551601</v>
      </c>
      <c r="N568" s="168">
        <v>304906</v>
      </c>
      <c r="O568" s="168">
        <v>976302</v>
      </c>
      <c r="P568" s="168">
        <v>58318</v>
      </c>
      <c r="Q568" s="168">
        <v>27732</v>
      </c>
      <c r="R568" s="168">
        <v>1558489</v>
      </c>
      <c r="S568" s="169">
        <v>327.73</v>
      </c>
      <c r="T568" s="169">
        <v>357.49</v>
      </c>
      <c r="U568" s="169">
        <v>1010.04</v>
      </c>
      <c r="V568" s="168">
        <v>1543</v>
      </c>
    </row>
    <row r="569" spans="1:22" ht="15" customHeight="1" x14ac:dyDescent="0.25">
      <c r="A569" s="170" t="s">
        <v>292</v>
      </c>
      <c r="B569" s="167" t="s">
        <v>868</v>
      </c>
      <c r="C569" s="181">
        <v>51027</v>
      </c>
      <c r="D569" s="182">
        <v>335</v>
      </c>
      <c r="E569" s="182">
        <v>15232</v>
      </c>
      <c r="F569" s="182">
        <v>99633</v>
      </c>
      <c r="G569" s="182">
        <v>335</v>
      </c>
      <c r="H569" s="182">
        <v>29741</v>
      </c>
      <c r="I569" s="182">
        <v>180893</v>
      </c>
      <c r="J569" s="182">
        <v>335</v>
      </c>
      <c r="K569" s="182">
        <v>53998</v>
      </c>
      <c r="L569" s="182">
        <v>331553</v>
      </c>
      <c r="M569" s="183">
        <v>381360</v>
      </c>
      <c r="N569" s="168">
        <v>207769</v>
      </c>
      <c r="O569" s="168">
        <v>508788</v>
      </c>
      <c r="P569" s="168">
        <v>15188</v>
      </c>
      <c r="Q569" s="168">
        <v>18897</v>
      </c>
      <c r="R569" s="168">
        <v>886439</v>
      </c>
      <c r="S569" s="169">
        <v>389.6</v>
      </c>
      <c r="T569" s="169">
        <v>448.13</v>
      </c>
      <c r="U569" s="169">
        <v>1041.6400000000001</v>
      </c>
      <c r="V569" s="168">
        <v>851</v>
      </c>
    </row>
    <row r="570" spans="1:22" ht="15" customHeight="1" x14ac:dyDescent="0.25">
      <c r="A570" s="165" t="s">
        <v>294</v>
      </c>
      <c r="B570" s="167" t="s">
        <v>869</v>
      </c>
      <c r="C570" s="181">
        <v>12551</v>
      </c>
      <c r="D570" s="182">
        <v>350</v>
      </c>
      <c r="E570" s="182">
        <v>3586</v>
      </c>
      <c r="F570" s="182">
        <v>71413</v>
      </c>
      <c r="G570" s="182">
        <v>350</v>
      </c>
      <c r="H570" s="182">
        <v>20404</v>
      </c>
      <c r="I570" s="182">
        <v>51733</v>
      </c>
      <c r="J570" s="182">
        <v>330</v>
      </c>
      <c r="K570" s="182">
        <v>15677</v>
      </c>
      <c r="L570" s="182">
        <v>135697</v>
      </c>
      <c r="M570" s="183">
        <v>156245</v>
      </c>
      <c r="N570" s="168">
        <v>60319</v>
      </c>
      <c r="O570" s="168">
        <v>336710</v>
      </c>
      <c r="P570" s="168">
        <v>5040</v>
      </c>
      <c r="Q570" s="168">
        <v>5484</v>
      </c>
      <c r="R570" s="168">
        <v>492511</v>
      </c>
      <c r="S570" s="169">
        <v>237.65</v>
      </c>
      <c r="T570" s="169">
        <v>273.63</v>
      </c>
      <c r="U570" s="169">
        <v>862.54</v>
      </c>
      <c r="V570" s="168">
        <v>571</v>
      </c>
    </row>
    <row r="571" spans="1:22" ht="15" customHeight="1" x14ac:dyDescent="0.25">
      <c r="A571" s="170" t="s">
        <v>296</v>
      </c>
      <c r="B571" s="167" t="s">
        <v>870</v>
      </c>
      <c r="C571" s="181">
        <v>20141</v>
      </c>
      <c r="D571" s="182">
        <v>380</v>
      </c>
      <c r="E571" s="182">
        <v>5300</v>
      </c>
      <c r="F571" s="182">
        <v>1437353</v>
      </c>
      <c r="G571" s="182">
        <v>425</v>
      </c>
      <c r="H571" s="182">
        <v>338201</v>
      </c>
      <c r="I571" s="182">
        <v>2476911</v>
      </c>
      <c r="J571" s="182">
        <v>380</v>
      </c>
      <c r="K571" s="182">
        <v>651819</v>
      </c>
      <c r="L571" s="182">
        <v>3934405</v>
      </c>
      <c r="M571" s="183">
        <v>3915290</v>
      </c>
      <c r="N571" s="168">
        <v>2508014</v>
      </c>
      <c r="O571" s="168">
        <v>2754811</v>
      </c>
      <c r="P571" s="168">
        <v>284806</v>
      </c>
      <c r="Q571" s="168">
        <v>228135</v>
      </c>
      <c r="R571" s="168">
        <v>6726772</v>
      </c>
      <c r="S571" s="169">
        <v>614.16999999999996</v>
      </c>
      <c r="T571" s="169">
        <v>611.19000000000005</v>
      </c>
      <c r="U571" s="169">
        <v>1050.07</v>
      </c>
      <c r="V571" s="168">
        <v>6406</v>
      </c>
    </row>
    <row r="572" spans="1:22" ht="15" customHeight="1" x14ac:dyDescent="0.25">
      <c r="A572" s="165" t="s">
        <v>298</v>
      </c>
      <c r="B572" s="167" t="s">
        <v>871</v>
      </c>
      <c r="C572" s="181">
        <v>34419</v>
      </c>
      <c r="D572" s="182">
        <v>380</v>
      </c>
      <c r="E572" s="182">
        <v>9058</v>
      </c>
      <c r="F572" s="182">
        <v>1049512</v>
      </c>
      <c r="G572" s="182">
        <v>425</v>
      </c>
      <c r="H572" s="182">
        <v>246944</v>
      </c>
      <c r="I572" s="182">
        <v>7467137</v>
      </c>
      <c r="J572" s="182">
        <v>370</v>
      </c>
      <c r="K572" s="182">
        <v>2018145</v>
      </c>
      <c r="L572" s="182">
        <v>8551068</v>
      </c>
      <c r="M572" s="183">
        <v>8810312</v>
      </c>
      <c r="N572" s="168">
        <v>7765253</v>
      </c>
      <c r="O572" s="168">
        <v>4127097</v>
      </c>
      <c r="P572" s="168">
        <v>826107</v>
      </c>
      <c r="Q572" s="168">
        <v>706348</v>
      </c>
      <c r="R572" s="168">
        <v>13057168</v>
      </c>
      <c r="S572" s="169">
        <v>1246.1500000000001</v>
      </c>
      <c r="T572" s="169">
        <v>1283.93</v>
      </c>
      <c r="U572" s="169">
        <v>1902.82</v>
      </c>
      <c r="V572" s="168">
        <v>6862</v>
      </c>
    </row>
    <row r="573" spans="1:22" ht="15" customHeight="1" x14ac:dyDescent="0.25">
      <c r="A573" s="170" t="s">
        <v>302</v>
      </c>
      <c r="B573" s="167" t="s">
        <v>872</v>
      </c>
      <c r="C573" s="181">
        <v>21649</v>
      </c>
      <c r="D573" s="182">
        <v>330</v>
      </c>
      <c r="E573" s="182">
        <v>6560</v>
      </c>
      <c r="F573" s="182">
        <v>101767</v>
      </c>
      <c r="G573" s="182">
        <v>350</v>
      </c>
      <c r="H573" s="182">
        <v>29076</v>
      </c>
      <c r="I573" s="182">
        <v>69652</v>
      </c>
      <c r="J573" s="182">
        <v>350</v>
      </c>
      <c r="K573" s="182">
        <v>19901</v>
      </c>
      <c r="L573" s="182">
        <v>193068</v>
      </c>
      <c r="M573" s="183">
        <v>218164</v>
      </c>
      <c r="N573" s="168">
        <v>76572</v>
      </c>
      <c r="O573" s="168">
        <v>341364</v>
      </c>
      <c r="P573" s="168">
        <v>5204</v>
      </c>
      <c r="Q573" s="168">
        <v>6962</v>
      </c>
      <c r="R573" s="168">
        <v>557770</v>
      </c>
      <c r="S573" s="169">
        <v>238.95</v>
      </c>
      <c r="T573" s="169">
        <v>270</v>
      </c>
      <c r="U573" s="169">
        <v>690.31</v>
      </c>
      <c r="V573" s="168">
        <v>808</v>
      </c>
    </row>
    <row r="574" spans="1:22" ht="15" customHeight="1" x14ac:dyDescent="0.25">
      <c r="A574" s="165" t="s">
        <v>304</v>
      </c>
      <c r="B574" s="167" t="s">
        <v>873</v>
      </c>
      <c r="C574" s="181">
        <v>4226</v>
      </c>
      <c r="D574" s="182">
        <v>380</v>
      </c>
      <c r="E574" s="182">
        <v>1112</v>
      </c>
      <c r="F574" s="182">
        <v>299625</v>
      </c>
      <c r="G574" s="182">
        <v>425</v>
      </c>
      <c r="H574" s="182">
        <v>70500</v>
      </c>
      <c r="I574" s="182">
        <v>686809</v>
      </c>
      <c r="J574" s="182">
        <v>380</v>
      </c>
      <c r="K574" s="182">
        <v>180739</v>
      </c>
      <c r="L574" s="182">
        <v>990660</v>
      </c>
      <c r="M574" s="183">
        <v>988813</v>
      </c>
      <c r="N574" s="168">
        <v>695433</v>
      </c>
      <c r="O574" s="168">
        <v>662403</v>
      </c>
      <c r="P574" s="168">
        <v>33913</v>
      </c>
      <c r="Q574" s="168">
        <v>63259</v>
      </c>
      <c r="R574" s="168">
        <v>1621870</v>
      </c>
      <c r="S574" s="169">
        <v>566.74</v>
      </c>
      <c r="T574" s="169">
        <v>565.67999999999995</v>
      </c>
      <c r="U574" s="169">
        <v>927.84</v>
      </c>
      <c r="V574" s="168">
        <v>1748</v>
      </c>
    </row>
    <row r="575" spans="1:22" ht="15" customHeight="1" x14ac:dyDescent="0.25">
      <c r="A575" s="170" t="s">
        <v>306</v>
      </c>
      <c r="B575" s="167" t="s">
        <v>874</v>
      </c>
      <c r="C575" s="181">
        <v>22755</v>
      </c>
      <c r="D575" s="182">
        <v>350</v>
      </c>
      <c r="E575" s="182">
        <v>6501</v>
      </c>
      <c r="F575" s="182">
        <v>67709</v>
      </c>
      <c r="G575" s="182">
        <v>350</v>
      </c>
      <c r="H575" s="182">
        <v>19345</v>
      </c>
      <c r="I575" s="182">
        <v>215328</v>
      </c>
      <c r="J575" s="182">
        <v>360</v>
      </c>
      <c r="K575" s="182">
        <v>59813</v>
      </c>
      <c r="L575" s="182">
        <v>305792</v>
      </c>
      <c r="M575" s="183">
        <v>331562</v>
      </c>
      <c r="N575" s="168">
        <v>230145</v>
      </c>
      <c r="O575" s="168">
        <v>222973</v>
      </c>
      <c r="P575" s="168">
        <v>17840</v>
      </c>
      <c r="Q575" s="168">
        <v>20933</v>
      </c>
      <c r="R575" s="168">
        <v>551442</v>
      </c>
      <c r="S575" s="169">
        <v>637.07000000000005</v>
      </c>
      <c r="T575" s="169">
        <v>690.75</v>
      </c>
      <c r="U575" s="169">
        <v>1148.8399999999999</v>
      </c>
      <c r="V575" s="168">
        <v>480</v>
      </c>
    </row>
    <row r="576" spans="1:22" ht="15" customHeight="1" x14ac:dyDescent="0.25">
      <c r="A576" s="165" t="s">
        <v>308</v>
      </c>
      <c r="B576" s="167" t="s">
        <v>875</v>
      </c>
      <c r="C576" s="181">
        <v>7629</v>
      </c>
      <c r="D576" s="182">
        <v>390</v>
      </c>
      <c r="E576" s="182">
        <v>1956</v>
      </c>
      <c r="F576" s="182">
        <v>198580</v>
      </c>
      <c r="G576" s="182">
        <v>420</v>
      </c>
      <c r="H576" s="182">
        <v>47281</v>
      </c>
      <c r="I576" s="182">
        <v>319983</v>
      </c>
      <c r="J576" s="182">
        <v>390</v>
      </c>
      <c r="K576" s="182">
        <v>82047</v>
      </c>
      <c r="L576" s="182">
        <v>526192</v>
      </c>
      <c r="M576" s="183">
        <v>516534</v>
      </c>
      <c r="N576" s="168">
        <v>315693</v>
      </c>
      <c r="O576" s="168">
        <v>505994</v>
      </c>
      <c r="P576" s="168">
        <v>17227</v>
      </c>
      <c r="Q576" s="168">
        <v>28713</v>
      </c>
      <c r="R576" s="168">
        <v>1011042</v>
      </c>
      <c r="S576" s="169">
        <v>649.62</v>
      </c>
      <c r="T576" s="169">
        <v>637.70000000000005</v>
      </c>
      <c r="U576" s="169">
        <v>1248.2</v>
      </c>
      <c r="V576" s="168">
        <v>810</v>
      </c>
    </row>
    <row r="577" spans="1:22" ht="15" customHeight="1" x14ac:dyDescent="0.25">
      <c r="A577" s="170" t="s">
        <v>310</v>
      </c>
      <c r="B577" s="167" t="s">
        <v>876</v>
      </c>
      <c r="C577" s="181">
        <v>38843</v>
      </c>
      <c r="D577" s="182">
        <v>360</v>
      </c>
      <c r="E577" s="182">
        <v>10790</v>
      </c>
      <c r="F577" s="182">
        <v>159833</v>
      </c>
      <c r="G577" s="182">
        <v>370</v>
      </c>
      <c r="H577" s="182">
        <v>43198</v>
      </c>
      <c r="I577" s="182">
        <v>384081</v>
      </c>
      <c r="J577" s="182">
        <v>370</v>
      </c>
      <c r="K577" s="182">
        <v>103806</v>
      </c>
      <c r="L577" s="182">
        <v>582757</v>
      </c>
      <c r="M577" s="183">
        <v>613297</v>
      </c>
      <c r="N577" s="168">
        <v>399415</v>
      </c>
      <c r="O577" s="168">
        <v>736882</v>
      </c>
      <c r="P577" s="168">
        <v>17534</v>
      </c>
      <c r="Q577" s="168">
        <v>36329</v>
      </c>
      <c r="R577" s="168">
        <v>1331384</v>
      </c>
      <c r="S577" s="169">
        <v>441.15</v>
      </c>
      <c r="T577" s="169">
        <v>464.27</v>
      </c>
      <c r="U577" s="169">
        <v>1007.86</v>
      </c>
      <c r="V577" s="168">
        <v>1321</v>
      </c>
    </row>
    <row r="578" spans="1:22" ht="15" customHeight="1" x14ac:dyDescent="0.25">
      <c r="A578" s="165" t="s">
        <v>312</v>
      </c>
      <c r="B578" s="167" t="s">
        <v>877</v>
      </c>
      <c r="C578" s="181">
        <v>12773</v>
      </c>
      <c r="D578" s="182">
        <v>370</v>
      </c>
      <c r="E578" s="182">
        <v>3452</v>
      </c>
      <c r="F578" s="182">
        <v>44420</v>
      </c>
      <c r="G578" s="182">
        <v>370</v>
      </c>
      <c r="H578" s="182">
        <v>12005</v>
      </c>
      <c r="I578" s="182">
        <v>54449</v>
      </c>
      <c r="J578" s="182">
        <v>380</v>
      </c>
      <c r="K578" s="182">
        <v>14329</v>
      </c>
      <c r="L578" s="182">
        <v>111642</v>
      </c>
      <c r="M578" s="183">
        <v>116104</v>
      </c>
      <c r="N578" s="168">
        <v>55133</v>
      </c>
      <c r="O578" s="168">
        <v>184647</v>
      </c>
      <c r="P578" s="168">
        <v>2291</v>
      </c>
      <c r="Q578" s="168">
        <v>5014</v>
      </c>
      <c r="R578" s="168">
        <v>298028</v>
      </c>
      <c r="S578" s="169">
        <v>351.08</v>
      </c>
      <c r="T578" s="169">
        <v>365.11</v>
      </c>
      <c r="U578" s="169">
        <v>937.2</v>
      </c>
      <c r="V578" s="168">
        <v>318</v>
      </c>
    </row>
    <row r="579" spans="1:22" ht="15" customHeight="1" x14ac:dyDescent="0.25">
      <c r="A579" s="170" t="s">
        <v>314</v>
      </c>
      <c r="B579" s="167" t="s">
        <v>878</v>
      </c>
      <c r="C579" s="181">
        <v>19033</v>
      </c>
      <c r="D579" s="182">
        <v>340</v>
      </c>
      <c r="E579" s="182">
        <v>5598</v>
      </c>
      <c r="F579" s="182">
        <v>44857</v>
      </c>
      <c r="G579" s="182">
        <v>340</v>
      </c>
      <c r="H579" s="182">
        <v>13193</v>
      </c>
      <c r="I579" s="182">
        <v>144116</v>
      </c>
      <c r="J579" s="182">
        <v>360</v>
      </c>
      <c r="K579" s="182">
        <v>40032</v>
      </c>
      <c r="L579" s="182">
        <v>208006</v>
      </c>
      <c r="M579" s="183">
        <v>227127</v>
      </c>
      <c r="N579" s="168">
        <v>154033</v>
      </c>
      <c r="O579" s="168">
        <v>196595</v>
      </c>
      <c r="P579" s="168">
        <v>9425</v>
      </c>
      <c r="Q579" s="168">
        <v>14008</v>
      </c>
      <c r="R579" s="168">
        <v>419139</v>
      </c>
      <c r="S579" s="169">
        <v>574.6</v>
      </c>
      <c r="T579" s="169">
        <v>627.41999999999996</v>
      </c>
      <c r="U579" s="169">
        <v>1157.8399999999999</v>
      </c>
      <c r="V579" s="168">
        <v>362</v>
      </c>
    </row>
    <row r="580" spans="1:22" ht="15" customHeight="1" x14ac:dyDescent="0.25">
      <c r="A580" s="165" t="s">
        <v>316</v>
      </c>
      <c r="B580" s="167" t="s">
        <v>879</v>
      </c>
      <c r="C580" s="181">
        <v>8254</v>
      </c>
      <c r="D580" s="182">
        <v>260</v>
      </c>
      <c r="E580" s="182">
        <v>3175</v>
      </c>
      <c r="F580" s="182">
        <v>39008</v>
      </c>
      <c r="G580" s="182">
        <v>260</v>
      </c>
      <c r="H580" s="182">
        <v>15003</v>
      </c>
      <c r="I580" s="182">
        <v>21045</v>
      </c>
      <c r="J580" s="182">
        <v>310</v>
      </c>
      <c r="K580" s="182">
        <v>6789</v>
      </c>
      <c r="L580" s="182">
        <v>68307</v>
      </c>
      <c r="M580" s="183">
        <v>98471</v>
      </c>
      <c r="N580" s="168">
        <v>26121</v>
      </c>
      <c r="O580" s="168">
        <v>245162</v>
      </c>
      <c r="P580" s="168">
        <v>7301</v>
      </c>
      <c r="Q580" s="168">
        <v>2373</v>
      </c>
      <c r="R580" s="168">
        <v>348561</v>
      </c>
      <c r="S580" s="169">
        <v>194.61</v>
      </c>
      <c r="T580" s="169">
        <v>280.54000000000002</v>
      </c>
      <c r="U580" s="169">
        <v>993.05</v>
      </c>
      <c r="V580" s="168">
        <v>351</v>
      </c>
    </row>
    <row r="581" spans="1:22" ht="15" customHeight="1" x14ac:dyDescent="0.25">
      <c r="A581" s="170" t="s">
        <v>318</v>
      </c>
      <c r="B581" s="167" t="s">
        <v>880</v>
      </c>
      <c r="C581" s="181">
        <v>24880</v>
      </c>
      <c r="D581" s="182">
        <v>315</v>
      </c>
      <c r="E581" s="182">
        <v>7898</v>
      </c>
      <c r="F581" s="182">
        <v>56147</v>
      </c>
      <c r="G581" s="182">
        <v>340</v>
      </c>
      <c r="H581" s="182">
        <v>16514</v>
      </c>
      <c r="I581" s="182">
        <v>43591</v>
      </c>
      <c r="J581" s="182">
        <v>370</v>
      </c>
      <c r="K581" s="182">
        <v>11781</v>
      </c>
      <c r="L581" s="182">
        <v>124618</v>
      </c>
      <c r="M581" s="183">
        <v>139831</v>
      </c>
      <c r="N581" s="168">
        <v>45331</v>
      </c>
      <c r="O581" s="168">
        <v>290470</v>
      </c>
      <c r="P581" s="168">
        <v>5516</v>
      </c>
      <c r="Q581" s="168">
        <v>4122</v>
      </c>
      <c r="R581" s="168">
        <v>431695</v>
      </c>
      <c r="S581" s="169">
        <v>275.7</v>
      </c>
      <c r="T581" s="169">
        <v>309.36</v>
      </c>
      <c r="U581" s="169">
        <v>955.08</v>
      </c>
      <c r="V581" s="168">
        <v>452</v>
      </c>
    </row>
    <row r="582" spans="1:22" ht="15" customHeight="1" x14ac:dyDescent="0.25">
      <c r="A582" s="165" t="s">
        <v>320</v>
      </c>
      <c r="B582" s="167" t="s">
        <v>881</v>
      </c>
      <c r="C582" s="181">
        <v>24570</v>
      </c>
      <c r="D582" s="182">
        <v>335</v>
      </c>
      <c r="E582" s="182">
        <v>7334</v>
      </c>
      <c r="F582" s="182">
        <v>360697</v>
      </c>
      <c r="G582" s="182">
        <v>335</v>
      </c>
      <c r="H582" s="182">
        <v>107671</v>
      </c>
      <c r="I582" s="182">
        <v>1316649</v>
      </c>
      <c r="J582" s="182">
        <v>335</v>
      </c>
      <c r="K582" s="182">
        <v>393030</v>
      </c>
      <c r="L582" s="182">
        <v>1701916</v>
      </c>
      <c r="M582" s="183">
        <v>1979351</v>
      </c>
      <c r="N582" s="168">
        <v>1512267</v>
      </c>
      <c r="O582" s="168">
        <v>1328063</v>
      </c>
      <c r="P582" s="168">
        <v>109861</v>
      </c>
      <c r="Q582" s="168">
        <v>132660</v>
      </c>
      <c r="R582" s="168">
        <v>3284615</v>
      </c>
      <c r="S582" s="169">
        <v>580.66</v>
      </c>
      <c r="T582" s="169">
        <v>675.32</v>
      </c>
      <c r="U582" s="169">
        <v>1120.6500000000001</v>
      </c>
      <c r="V582" s="168">
        <v>2931</v>
      </c>
    </row>
    <row r="583" spans="1:22" ht="15" customHeight="1" x14ac:dyDescent="0.25">
      <c r="A583" s="170" t="s">
        <v>322</v>
      </c>
      <c r="B583" s="167" t="s">
        <v>882</v>
      </c>
      <c r="C583" s="181">
        <v>8832</v>
      </c>
      <c r="D583" s="182">
        <v>380</v>
      </c>
      <c r="E583" s="182">
        <v>2324</v>
      </c>
      <c r="F583" s="182">
        <v>57871</v>
      </c>
      <c r="G583" s="182">
        <v>425</v>
      </c>
      <c r="H583" s="182">
        <v>13617</v>
      </c>
      <c r="I583" s="182">
        <v>149210</v>
      </c>
      <c r="J583" s="182">
        <v>380</v>
      </c>
      <c r="K583" s="182">
        <v>39266</v>
      </c>
      <c r="L583" s="182">
        <v>215913</v>
      </c>
      <c r="M583" s="183">
        <v>214868</v>
      </c>
      <c r="N583" s="168">
        <v>151084</v>
      </c>
      <c r="O583" s="168">
        <v>195974</v>
      </c>
      <c r="P583" s="168">
        <v>2036</v>
      </c>
      <c r="Q583" s="168">
        <v>13741</v>
      </c>
      <c r="R583" s="168">
        <v>399137</v>
      </c>
      <c r="S583" s="169">
        <v>559.36</v>
      </c>
      <c r="T583" s="169">
        <v>556.65</v>
      </c>
      <c r="U583" s="169">
        <v>1034.03</v>
      </c>
      <c r="V583" s="168">
        <v>386</v>
      </c>
    </row>
    <row r="584" spans="1:22" ht="15" customHeight="1" x14ac:dyDescent="0.25">
      <c r="A584" s="165" t="s">
        <v>324</v>
      </c>
      <c r="B584" s="167" t="s">
        <v>883</v>
      </c>
      <c r="C584" s="181">
        <v>7475</v>
      </c>
      <c r="D584" s="182">
        <v>380</v>
      </c>
      <c r="E584" s="182">
        <v>1967</v>
      </c>
      <c r="F584" s="182">
        <v>251143</v>
      </c>
      <c r="G584" s="182">
        <v>400</v>
      </c>
      <c r="H584" s="182">
        <v>62786</v>
      </c>
      <c r="I584" s="182">
        <v>270188</v>
      </c>
      <c r="J584" s="182">
        <v>390</v>
      </c>
      <c r="K584" s="182">
        <v>69279</v>
      </c>
      <c r="L584" s="182">
        <v>528806</v>
      </c>
      <c r="M584" s="183">
        <v>531140</v>
      </c>
      <c r="N584" s="168">
        <v>266566</v>
      </c>
      <c r="O584" s="168">
        <v>547268</v>
      </c>
      <c r="P584" s="168">
        <v>10467</v>
      </c>
      <c r="Q584" s="168">
        <v>24245</v>
      </c>
      <c r="R584" s="168">
        <v>1064630</v>
      </c>
      <c r="S584" s="169">
        <v>538.5</v>
      </c>
      <c r="T584" s="169">
        <v>540.88</v>
      </c>
      <c r="U584" s="169">
        <v>1084.1400000000001</v>
      </c>
      <c r="V584" s="168">
        <v>982</v>
      </c>
    </row>
    <row r="585" spans="1:22" ht="15" customHeight="1" x14ac:dyDescent="0.25">
      <c r="A585" s="170" t="s">
        <v>326</v>
      </c>
      <c r="B585" s="167" t="s">
        <v>698</v>
      </c>
      <c r="C585" s="181">
        <v>7341</v>
      </c>
      <c r="D585" s="182">
        <v>220</v>
      </c>
      <c r="E585" s="182">
        <v>3337</v>
      </c>
      <c r="F585" s="182">
        <v>99844</v>
      </c>
      <c r="G585" s="182">
        <v>240</v>
      </c>
      <c r="H585" s="182">
        <v>41602</v>
      </c>
      <c r="I585" s="182">
        <v>62559</v>
      </c>
      <c r="J585" s="182">
        <v>280</v>
      </c>
      <c r="K585" s="182">
        <v>22343</v>
      </c>
      <c r="L585" s="182">
        <v>169744</v>
      </c>
      <c r="M585" s="183">
        <v>268137</v>
      </c>
      <c r="N585" s="168">
        <v>85968</v>
      </c>
      <c r="O585" s="168">
        <v>419878</v>
      </c>
      <c r="P585" s="168">
        <v>7009</v>
      </c>
      <c r="Q585" s="168">
        <v>7817</v>
      </c>
      <c r="R585" s="168">
        <v>687207</v>
      </c>
      <c r="S585" s="169">
        <v>239.41</v>
      </c>
      <c r="T585" s="169">
        <v>378.19</v>
      </c>
      <c r="U585" s="169">
        <v>969.26</v>
      </c>
      <c r="V585" s="168">
        <v>709</v>
      </c>
    </row>
    <row r="586" spans="1:22" ht="15" customHeight="1" x14ac:dyDescent="0.25">
      <c r="A586" s="165" t="s">
        <v>328</v>
      </c>
      <c r="B586" s="167" t="s">
        <v>884</v>
      </c>
      <c r="C586" s="181">
        <v>12150</v>
      </c>
      <c r="D586" s="182">
        <v>380</v>
      </c>
      <c r="E586" s="182">
        <v>3197</v>
      </c>
      <c r="F586" s="182">
        <v>28407</v>
      </c>
      <c r="G586" s="182">
        <v>425</v>
      </c>
      <c r="H586" s="182">
        <v>6684</v>
      </c>
      <c r="I586" s="182">
        <v>28127</v>
      </c>
      <c r="J586" s="182">
        <v>380</v>
      </c>
      <c r="K586" s="182">
        <v>7402</v>
      </c>
      <c r="L586" s="182">
        <v>68684</v>
      </c>
      <c r="M586" s="183">
        <v>66731</v>
      </c>
      <c r="N586" s="168">
        <v>28480</v>
      </c>
      <c r="O586" s="168">
        <v>114978</v>
      </c>
      <c r="P586" s="168">
        <v>1975</v>
      </c>
      <c r="Q586" s="168">
        <v>2589</v>
      </c>
      <c r="R586" s="168">
        <v>181095</v>
      </c>
      <c r="S586" s="169">
        <v>421.37</v>
      </c>
      <c r="T586" s="169">
        <v>409.39</v>
      </c>
      <c r="U586" s="169">
        <v>1111.01</v>
      </c>
      <c r="V586" s="168">
        <v>163</v>
      </c>
    </row>
    <row r="587" spans="1:22" ht="15" customHeight="1" x14ac:dyDescent="0.25">
      <c r="A587" s="170" t="s">
        <v>330</v>
      </c>
      <c r="B587" s="167" t="s">
        <v>885</v>
      </c>
      <c r="C587" s="181">
        <v>34995</v>
      </c>
      <c r="D587" s="182">
        <v>339</v>
      </c>
      <c r="E587" s="182">
        <v>10323</v>
      </c>
      <c r="F587" s="182">
        <v>80778</v>
      </c>
      <c r="G587" s="182">
        <v>339</v>
      </c>
      <c r="H587" s="182">
        <v>23828</v>
      </c>
      <c r="I587" s="182">
        <v>107906</v>
      </c>
      <c r="J587" s="182">
        <v>330</v>
      </c>
      <c r="K587" s="182">
        <v>32699</v>
      </c>
      <c r="L587" s="182">
        <v>223679</v>
      </c>
      <c r="M587" s="183">
        <v>258548</v>
      </c>
      <c r="N587" s="168">
        <v>125816</v>
      </c>
      <c r="O587" s="168">
        <v>429344</v>
      </c>
      <c r="P587" s="168">
        <v>7045</v>
      </c>
      <c r="Q587" s="168">
        <v>11442</v>
      </c>
      <c r="R587" s="168">
        <v>683495</v>
      </c>
      <c r="S587" s="169">
        <v>268.83999999999997</v>
      </c>
      <c r="T587" s="169">
        <v>310.75</v>
      </c>
      <c r="U587" s="169">
        <v>821.51</v>
      </c>
      <c r="V587" s="168">
        <v>832</v>
      </c>
    </row>
    <row r="588" spans="1:22" ht="15" customHeight="1" x14ac:dyDescent="0.25">
      <c r="A588" s="165" t="s">
        <v>510</v>
      </c>
      <c r="B588" s="167" t="s">
        <v>886</v>
      </c>
      <c r="C588" s="181">
        <v>22483</v>
      </c>
      <c r="D588" s="182">
        <v>395</v>
      </c>
      <c r="E588" s="182">
        <v>5692</v>
      </c>
      <c r="F588" s="182">
        <v>2497884</v>
      </c>
      <c r="G588" s="182">
        <v>425</v>
      </c>
      <c r="H588" s="182">
        <v>587737</v>
      </c>
      <c r="I588" s="182">
        <v>10937911</v>
      </c>
      <c r="J588" s="182">
        <v>405</v>
      </c>
      <c r="K588" s="182">
        <v>2700719</v>
      </c>
      <c r="L588" s="182">
        <v>13458278</v>
      </c>
      <c r="M588" s="183">
        <v>12825342</v>
      </c>
      <c r="N588" s="168">
        <v>10391604</v>
      </c>
      <c r="O588" s="168">
        <v>8378324</v>
      </c>
      <c r="P588" s="168">
        <v>1063177</v>
      </c>
      <c r="Q588" s="168">
        <v>944549</v>
      </c>
      <c r="R588" s="168">
        <v>21322294</v>
      </c>
      <c r="S588" s="169">
        <v>970.81</v>
      </c>
      <c r="T588" s="169">
        <v>925.15</v>
      </c>
      <c r="U588" s="169">
        <v>1538.07</v>
      </c>
      <c r="V588" s="168">
        <v>13863</v>
      </c>
    </row>
    <row r="589" spans="1:22" ht="15" customHeight="1" x14ac:dyDescent="0.25">
      <c r="A589" s="170"/>
      <c r="B589" s="167"/>
      <c r="C589" s="181"/>
      <c r="D589" s="182"/>
      <c r="E589" s="182"/>
      <c r="F589" s="182"/>
      <c r="G589" s="182"/>
      <c r="H589" s="182"/>
      <c r="I589" s="182"/>
      <c r="J589" s="182"/>
      <c r="K589" s="182"/>
      <c r="L589" s="182"/>
      <c r="M589" s="183"/>
      <c r="N589" s="168"/>
      <c r="O589" s="168"/>
      <c r="P589" s="168"/>
      <c r="Q589" s="168"/>
      <c r="R589" s="168"/>
      <c r="S589" s="169"/>
      <c r="T589" s="169"/>
      <c r="U589" s="169"/>
      <c r="V589" s="168"/>
    </row>
    <row r="590" spans="1:22" ht="15" customHeight="1" x14ac:dyDescent="0.25">
      <c r="A590" s="250">
        <v>58</v>
      </c>
      <c r="B590" s="180" t="s">
        <v>197</v>
      </c>
      <c r="C590" s="181"/>
      <c r="D590" s="182"/>
      <c r="E590" s="182"/>
      <c r="F590" s="182"/>
      <c r="G590" s="182"/>
      <c r="H590" s="182"/>
      <c r="I590" s="182"/>
      <c r="J590" s="182"/>
      <c r="K590" s="182"/>
      <c r="L590" s="182"/>
      <c r="M590" s="183"/>
      <c r="N590" s="168"/>
      <c r="O590" s="168"/>
      <c r="P590" s="168"/>
      <c r="Q590" s="168"/>
      <c r="R590" s="168"/>
      <c r="S590" s="169"/>
      <c r="T590" s="169"/>
      <c r="U590" s="169"/>
      <c r="V590" s="168"/>
    </row>
    <row r="591" spans="1:22" ht="15" customHeight="1" x14ac:dyDescent="0.25">
      <c r="A591" s="170"/>
      <c r="B591" s="167"/>
      <c r="C591" s="181"/>
      <c r="D591" s="182"/>
      <c r="E591" s="182"/>
      <c r="F591" s="182"/>
      <c r="G591" s="182"/>
      <c r="H591" s="182"/>
      <c r="I591" s="182"/>
      <c r="J591" s="182"/>
      <c r="K591" s="182"/>
      <c r="L591" s="182"/>
      <c r="M591" s="183"/>
      <c r="N591" s="168"/>
      <c r="O591" s="168"/>
      <c r="P591" s="168"/>
      <c r="Q591" s="168"/>
      <c r="R591" s="168"/>
      <c r="S591" s="169"/>
      <c r="T591" s="169"/>
      <c r="U591" s="169"/>
      <c r="V591" s="168"/>
    </row>
    <row r="592" spans="1:22" ht="15" customHeight="1" x14ac:dyDescent="0.25">
      <c r="A592" s="165" t="s">
        <v>119</v>
      </c>
      <c r="B592" s="167" t="s">
        <v>887</v>
      </c>
      <c r="C592" s="181">
        <v>12703</v>
      </c>
      <c r="D592" s="182">
        <v>370</v>
      </c>
      <c r="E592" s="182">
        <v>3433</v>
      </c>
      <c r="F592" s="182">
        <v>163153</v>
      </c>
      <c r="G592" s="182">
        <v>390</v>
      </c>
      <c r="H592" s="182">
        <v>41834</v>
      </c>
      <c r="I592" s="182">
        <v>100047</v>
      </c>
      <c r="J592" s="182">
        <v>370</v>
      </c>
      <c r="K592" s="182">
        <v>27040</v>
      </c>
      <c r="L592" s="182">
        <v>275903</v>
      </c>
      <c r="M592" s="183">
        <v>287491</v>
      </c>
      <c r="N592" s="168">
        <v>104041</v>
      </c>
      <c r="O592" s="168">
        <v>798793</v>
      </c>
      <c r="P592" s="168">
        <v>9654</v>
      </c>
      <c r="Q592" s="168">
        <v>8610</v>
      </c>
      <c r="R592" s="168">
        <v>1087328</v>
      </c>
      <c r="S592" s="169">
        <v>264.27</v>
      </c>
      <c r="T592" s="169">
        <v>275.37</v>
      </c>
      <c r="U592" s="169">
        <v>1041.5</v>
      </c>
      <c r="V592" s="168">
        <v>1044</v>
      </c>
    </row>
    <row r="593" spans="1:22" ht="15" customHeight="1" x14ac:dyDescent="0.25">
      <c r="A593" s="170" t="s">
        <v>121</v>
      </c>
      <c r="B593" s="167" t="s">
        <v>888</v>
      </c>
      <c r="C593" s="181">
        <v>17695</v>
      </c>
      <c r="D593" s="182">
        <v>280</v>
      </c>
      <c r="E593" s="182">
        <v>6320</v>
      </c>
      <c r="F593" s="182">
        <v>167427</v>
      </c>
      <c r="G593" s="182">
        <v>280</v>
      </c>
      <c r="H593" s="182">
        <v>59795</v>
      </c>
      <c r="I593" s="182">
        <v>495775</v>
      </c>
      <c r="J593" s="182">
        <v>320</v>
      </c>
      <c r="K593" s="182">
        <v>154930</v>
      </c>
      <c r="L593" s="182">
        <v>680897</v>
      </c>
      <c r="M593" s="183">
        <v>863105</v>
      </c>
      <c r="N593" s="168">
        <v>596126</v>
      </c>
      <c r="O593" s="168">
        <v>997715</v>
      </c>
      <c r="P593" s="168">
        <v>54508</v>
      </c>
      <c r="Q593" s="168">
        <v>54223</v>
      </c>
      <c r="R593" s="168">
        <v>1861105</v>
      </c>
      <c r="S593" s="169">
        <v>360.26</v>
      </c>
      <c r="T593" s="169">
        <v>456.67</v>
      </c>
      <c r="U593" s="169">
        <v>984.71</v>
      </c>
      <c r="V593" s="168">
        <v>1890</v>
      </c>
    </row>
    <row r="594" spans="1:22" ht="15" customHeight="1" x14ac:dyDescent="0.25">
      <c r="A594" s="165" t="s">
        <v>122</v>
      </c>
      <c r="B594" s="167" t="s">
        <v>889</v>
      </c>
      <c r="C594" s="181">
        <v>9760</v>
      </c>
      <c r="D594" s="182">
        <v>270</v>
      </c>
      <c r="E594" s="182">
        <v>3615</v>
      </c>
      <c r="F594" s="182">
        <v>27615</v>
      </c>
      <c r="G594" s="182">
        <v>270</v>
      </c>
      <c r="H594" s="182">
        <v>10228</v>
      </c>
      <c r="I594" s="182">
        <v>225976</v>
      </c>
      <c r="J594" s="182">
        <v>270</v>
      </c>
      <c r="K594" s="182">
        <v>83695</v>
      </c>
      <c r="L594" s="182">
        <v>263351</v>
      </c>
      <c r="M594" s="183">
        <v>376252</v>
      </c>
      <c r="N594" s="168">
        <v>322034</v>
      </c>
      <c r="O594" s="168">
        <v>172855</v>
      </c>
      <c r="P594" s="168">
        <v>12636</v>
      </c>
      <c r="Q594" s="168">
        <v>29291</v>
      </c>
      <c r="R594" s="168">
        <v>532452</v>
      </c>
      <c r="S594" s="169">
        <v>798.03</v>
      </c>
      <c r="T594" s="169">
        <v>1140.1600000000001</v>
      </c>
      <c r="U594" s="169">
        <v>1613.49</v>
      </c>
      <c r="V594" s="168">
        <v>330</v>
      </c>
    </row>
    <row r="595" spans="1:22" ht="15" customHeight="1" x14ac:dyDescent="0.25">
      <c r="A595" s="170" t="s">
        <v>151</v>
      </c>
      <c r="B595" s="167" t="s">
        <v>890</v>
      </c>
      <c r="C595" s="181">
        <v>31167</v>
      </c>
      <c r="D595" s="182">
        <v>370</v>
      </c>
      <c r="E595" s="182">
        <v>8424</v>
      </c>
      <c r="F595" s="182">
        <v>1688725</v>
      </c>
      <c r="G595" s="182">
        <v>450</v>
      </c>
      <c r="H595" s="182">
        <v>375272</v>
      </c>
      <c r="I595" s="182">
        <v>2954100</v>
      </c>
      <c r="J595" s="182">
        <v>370</v>
      </c>
      <c r="K595" s="182">
        <v>798405</v>
      </c>
      <c r="L595" s="182">
        <v>4673992</v>
      </c>
      <c r="M595" s="183">
        <v>4642152</v>
      </c>
      <c r="N595" s="168">
        <v>3072039</v>
      </c>
      <c r="O595" s="168">
        <v>6747068</v>
      </c>
      <c r="P595" s="168">
        <v>474767</v>
      </c>
      <c r="Q595" s="168">
        <v>279440</v>
      </c>
      <c r="R595" s="168">
        <v>11584547</v>
      </c>
      <c r="S595" s="169">
        <v>467.82</v>
      </c>
      <c r="T595" s="169">
        <v>464.63</v>
      </c>
      <c r="U595" s="169">
        <v>1159.5</v>
      </c>
      <c r="V595" s="168">
        <v>9991</v>
      </c>
    </row>
    <row r="596" spans="1:22" ht="15" customHeight="1" x14ac:dyDescent="0.25">
      <c r="A596" s="165" t="s">
        <v>419</v>
      </c>
      <c r="B596" s="167" t="s">
        <v>891</v>
      </c>
      <c r="C596" s="181">
        <v>13156</v>
      </c>
      <c r="D596" s="182">
        <v>290</v>
      </c>
      <c r="E596" s="182">
        <v>4537</v>
      </c>
      <c r="F596" s="182">
        <v>25251</v>
      </c>
      <c r="G596" s="182">
        <v>290</v>
      </c>
      <c r="H596" s="182">
        <v>8707</v>
      </c>
      <c r="I596" s="182">
        <v>88392</v>
      </c>
      <c r="J596" s="182">
        <v>310</v>
      </c>
      <c r="K596" s="182">
        <v>28514</v>
      </c>
      <c r="L596" s="182">
        <v>126799</v>
      </c>
      <c r="M596" s="183">
        <v>160794</v>
      </c>
      <c r="N596" s="168">
        <v>109712</v>
      </c>
      <c r="O596" s="168">
        <v>142442</v>
      </c>
      <c r="P596" s="168">
        <v>4366</v>
      </c>
      <c r="Q596" s="168">
        <v>12190</v>
      </c>
      <c r="R596" s="168">
        <v>295412</v>
      </c>
      <c r="S596" s="169">
        <v>428.38</v>
      </c>
      <c r="T596" s="169">
        <v>543.22</v>
      </c>
      <c r="U596" s="169">
        <v>998.01</v>
      </c>
      <c r="V596" s="168">
        <v>296</v>
      </c>
    </row>
    <row r="597" spans="1:22" ht="15" customHeight="1" x14ac:dyDescent="0.25">
      <c r="A597" s="170" t="s">
        <v>153</v>
      </c>
      <c r="B597" s="167" t="s">
        <v>892</v>
      </c>
      <c r="C597" s="181">
        <v>10517</v>
      </c>
      <c r="D597" s="182">
        <v>340</v>
      </c>
      <c r="E597" s="182">
        <v>3093</v>
      </c>
      <c r="F597" s="182">
        <v>126505</v>
      </c>
      <c r="G597" s="182">
        <v>340</v>
      </c>
      <c r="H597" s="182">
        <v>37207</v>
      </c>
      <c r="I597" s="182">
        <v>180791</v>
      </c>
      <c r="J597" s="182">
        <v>335</v>
      </c>
      <c r="K597" s="182">
        <v>53967</v>
      </c>
      <c r="L597" s="182">
        <v>317813</v>
      </c>
      <c r="M597" s="183">
        <v>370946</v>
      </c>
      <c r="N597" s="168">
        <v>207652</v>
      </c>
      <c r="O597" s="168">
        <v>548977</v>
      </c>
      <c r="P597" s="168">
        <v>20230</v>
      </c>
      <c r="Q597" s="168">
        <v>18885</v>
      </c>
      <c r="R597" s="168">
        <v>921268</v>
      </c>
      <c r="S597" s="169">
        <v>303.83999999999997</v>
      </c>
      <c r="T597" s="169">
        <v>354.63</v>
      </c>
      <c r="U597" s="169">
        <v>880.75</v>
      </c>
      <c r="V597" s="168">
        <v>1046</v>
      </c>
    </row>
    <row r="598" spans="1:22" ht="15" customHeight="1" x14ac:dyDescent="0.25">
      <c r="A598" s="165" t="s">
        <v>422</v>
      </c>
      <c r="B598" s="167" t="s">
        <v>893</v>
      </c>
      <c r="C598" s="181">
        <v>45541</v>
      </c>
      <c r="D598" s="182">
        <v>320</v>
      </c>
      <c r="E598" s="182">
        <v>14232</v>
      </c>
      <c r="F598" s="182">
        <v>368220</v>
      </c>
      <c r="G598" s="182">
        <v>320</v>
      </c>
      <c r="H598" s="182">
        <v>115069</v>
      </c>
      <c r="I598" s="182">
        <v>985490</v>
      </c>
      <c r="J598" s="182">
        <v>320</v>
      </c>
      <c r="K598" s="182">
        <v>307966</v>
      </c>
      <c r="L598" s="182">
        <v>1399251</v>
      </c>
      <c r="M598" s="183">
        <v>1705720</v>
      </c>
      <c r="N598" s="168">
        <v>1184965</v>
      </c>
      <c r="O598" s="168">
        <v>2110719</v>
      </c>
      <c r="P598" s="168">
        <v>169437</v>
      </c>
      <c r="Q598" s="168">
        <v>109910</v>
      </c>
      <c r="R598" s="168">
        <v>3875966</v>
      </c>
      <c r="S598" s="169">
        <v>354.78</v>
      </c>
      <c r="T598" s="169">
        <v>432.48</v>
      </c>
      <c r="U598" s="169">
        <v>982.75</v>
      </c>
      <c r="V598" s="168">
        <v>3944</v>
      </c>
    </row>
    <row r="599" spans="1:22" ht="15" customHeight="1" x14ac:dyDescent="0.25">
      <c r="A599" s="170" t="s">
        <v>154</v>
      </c>
      <c r="B599" s="167" t="s">
        <v>894</v>
      </c>
      <c r="C599" s="181">
        <v>5672</v>
      </c>
      <c r="D599" s="182">
        <v>320</v>
      </c>
      <c r="E599" s="182">
        <v>1773</v>
      </c>
      <c r="F599" s="182">
        <v>12099</v>
      </c>
      <c r="G599" s="182">
        <v>320</v>
      </c>
      <c r="H599" s="182">
        <v>3781</v>
      </c>
      <c r="I599" s="182">
        <v>56342</v>
      </c>
      <c r="J599" s="182">
        <v>320</v>
      </c>
      <c r="K599" s="182">
        <v>17607</v>
      </c>
      <c r="L599" s="182">
        <v>74113</v>
      </c>
      <c r="M599" s="183">
        <v>89261</v>
      </c>
      <c r="N599" s="168">
        <v>67746</v>
      </c>
      <c r="O599" s="168">
        <v>71221</v>
      </c>
      <c r="P599" s="168">
        <v>727</v>
      </c>
      <c r="Q599" s="168">
        <v>6159</v>
      </c>
      <c r="R599" s="168">
        <v>155050</v>
      </c>
      <c r="S599" s="169">
        <v>463.21</v>
      </c>
      <c r="T599" s="169">
        <v>557.88</v>
      </c>
      <c r="U599" s="169">
        <v>969.07</v>
      </c>
      <c r="V599" s="168">
        <v>160</v>
      </c>
    </row>
    <row r="600" spans="1:22" ht="15" customHeight="1" x14ac:dyDescent="0.25">
      <c r="A600" s="165" t="s">
        <v>155</v>
      </c>
      <c r="B600" s="167" t="s">
        <v>895</v>
      </c>
      <c r="C600" s="181">
        <v>23723</v>
      </c>
      <c r="D600" s="182">
        <v>330</v>
      </c>
      <c r="E600" s="182">
        <v>7189</v>
      </c>
      <c r="F600" s="182">
        <v>61460</v>
      </c>
      <c r="G600" s="182">
        <v>330</v>
      </c>
      <c r="H600" s="182">
        <v>18624</v>
      </c>
      <c r="I600" s="182">
        <v>182794</v>
      </c>
      <c r="J600" s="182">
        <v>340</v>
      </c>
      <c r="K600" s="182">
        <v>53763</v>
      </c>
      <c r="L600" s="182">
        <v>267977</v>
      </c>
      <c r="M600" s="183">
        <v>307639</v>
      </c>
      <c r="N600" s="168">
        <v>206865</v>
      </c>
      <c r="O600" s="168">
        <v>397690</v>
      </c>
      <c r="P600" s="168">
        <v>10757</v>
      </c>
      <c r="Q600" s="168">
        <v>18814</v>
      </c>
      <c r="R600" s="168">
        <v>697272</v>
      </c>
      <c r="S600" s="169">
        <v>363.61</v>
      </c>
      <c r="T600" s="169">
        <v>417.42</v>
      </c>
      <c r="U600" s="169">
        <v>946.1</v>
      </c>
      <c r="V600" s="168">
        <v>737</v>
      </c>
    </row>
    <row r="601" spans="1:22" ht="15" customHeight="1" x14ac:dyDescent="0.25">
      <c r="A601" s="170" t="s">
        <v>156</v>
      </c>
      <c r="B601" s="167" t="s">
        <v>896</v>
      </c>
      <c r="C601" s="181">
        <v>28359</v>
      </c>
      <c r="D601" s="182">
        <v>270</v>
      </c>
      <c r="E601" s="182">
        <v>10503</v>
      </c>
      <c r="F601" s="182">
        <v>142347</v>
      </c>
      <c r="G601" s="182">
        <v>270</v>
      </c>
      <c r="H601" s="182">
        <v>52721</v>
      </c>
      <c r="I601" s="182">
        <v>266930</v>
      </c>
      <c r="J601" s="182">
        <v>330</v>
      </c>
      <c r="K601" s="182">
        <v>80888</v>
      </c>
      <c r="L601" s="182">
        <v>437636</v>
      </c>
      <c r="M601" s="183">
        <v>563271</v>
      </c>
      <c r="N601" s="168">
        <v>311234</v>
      </c>
      <c r="O601" s="168">
        <v>835411</v>
      </c>
      <c r="P601" s="168">
        <v>21384</v>
      </c>
      <c r="Q601" s="168">
        <v>28308</v>
      </c>
      <c r="R601" s="168">
        <v>1391758</v>
      </c>
      <c r="S601" s="169">
        <v>278.75</v>
      </c>
      <c r="T601" s="169">
        <v>358.77</v>
      </c>
      <c r="U601" s="169">
        <v>886.47</v>
      </c>
      <c r="V601" s="168">
        <v>1570</v>
      </c>
    </row>
    <row r="602" spans="1:22" ht="15" customHeight="1" x14ac:dyDescent="0.25">
      <c r="A602" s="165" t="s">
        <v>157</v>
      </c>
      <c r="B602" s="167" t="s">
        <v>897</v>
      </c>
      <c r="C602" s="181">
        <v>15363</v>
      </c>
      <c r="D602" s="182">
        <v>330</v>
      </c>
      <c r="E602" s="182">
        <v>4655</v>
      </c>
      <c r="F602" s="182">
        <v>21742</v>
      </c>
      <c r="G602" s="182">
        <v>330</v>
      </c>
      <c r="H602" s="182">
        <v>6588</v>
      </c>
      <c r="I602" s="182">
        <v>534441</v>
      </c>
      <c r="J602" s="182">
        <v>350</v>
      </c>
      <c r="K602" s="182">
        <v>152697</v>
      </c>
      <c r="L602" s="182">
        <v>571546</v>
      </c>
      <c r="M602" s="183">
        <v>630316</v>
      </c>
      <c r="N602" s="168">
        <v>587537</v>
      </c>
      <c r="O602" s="168">
        <v>131425</v>
      </c>
      <c r="P602" s="168">
        <v>16866</v>
      </c>
      <c r="Q602" s="168">
        <v>45447</v>
      </c>
      <c r="R602" s="168">
        <v>733160</v>
      </c>
      <c r="S602" s="169">
        <v>2012.49</v>
      </c>
      <c r="T602" s="169">
        <v>2219.42</v>
      </c>
      <c r="U602" s="169">
        <v>2581.5500000000002</v>
      </c>
      <c r="V602" s="168">
        <v>284</v>
      </c>
    </row>
    <row r="603" spans="1:22" ht="15" customHeight="1" x14ac:dyDescent="0.25">
      <c r="A603" s="170" t="s">
        <v>158</v>
      </c>
      <c r="B603" s="167" t="s">
        <v>898</v>
      </c>
      <c r="C603" s="181">
        <v>19376</v>
      </c>
      <c r="D603" s="182">
        <v>280</v>
      </c>
      <c r="E603" s="182">
        <v>6920</v>
      </c>
      <c r="F603" s="182">
        <v>28310</v>
      </c>
      <c r="G603" s="182">
        <v>280</v>
      </c>
      <c r="H603" s="182">
        <v>10111</v>
      </c>
      <c r="I603" s="182">
        <v>344488</v>
      </c>
      <c r="J603" s="182">
        <v>360</v>
      </c>
      <c r="K603" s="182">
        <v>95691</v>
      </c>
      <c r="L603" s="182">
        <v>392174</v>
      </c>
      <c r="M603" s="183">
        <v>433085</v>
      </c>
      <c r="N603" s="168">
        <v>368192</v>
      </c>
      <c r="O603" s="168">
        <v>209009</v>
      </c>
      <c r="P603" s="168">
        <v>21720</v>
      </c>
      <c r="Q603" s="168">
        <v>31946</v>
      </c>
      <c r="R603" s="168">
        <v>631868</v>
      </c>
      <c r="S603" s="169">
        <v>905.71</v>
      </c>
      <c r="T603" s="169">
        <v>1000.2</v>
      </c>
      <c r="U603" s="169">
        <v>1459.28</v>
      </c>
      <c r="V603" s="168">
        <v>433</v>
      </c>
    </row>
    <row r="604" spans="1:22" ht="15" customHeight="1" x14ac:dyDescent="0.25">
      <c r="A604" s="165" t="s">
        <v>159</v>
      </c>
      <c r="B604" s="167" t="s">
        <v>899</v>
      </c>
      <c r="C604" s="181">
        <v>15052</v>
      </c>
      <c r="D604" s="182">
        <v>329</v>
      </c>
      <c r="E604" s="182">
        <v>4575</v>
      </c>
      <c r="F604" s="182">
        <v>66039</v>
      </c>
      <c r="G604" s="182">
        <v>329</v>
      </c>
      <c r="H604" s="182">
        <v>20073</v>
      </c>
      <c r="I604" s="182">
        <v>156896</v>
      </c>
      <c r="J604" s="182">
        <v>320</v>
      </c>
      <c r="K604" s="182">
        <v>49030</v>
      </c>
      <c r="L604" s="182">
        <v>237987</v>
      </c>
      <c r="M604" s="183">
        <v>286557</v>
      </c>
      <c r="N604" s="168">
        <v>188654</v>
      </c>
      <c r="O604" s="168">
        <v>318090</v>
      </c>
      <c r="P604" s="168">
        <v>16730</v>
      </c>
      <c r="Q604" s="168">
        <v>17770</v>
      </c>
      <c r="R604" s="168">
        <v>603607</v>
      </c>
      <c r="S604" s="169">
        <v>320.31</v>
      </c>
      <c r="T604" s="169">
        <v>385.68</v>
      </c>
      <c r="U604" s="169">
        <v>812.39</v>
      </c>
      <c r="V604" s="168">
        <v>743</v>
      </c>
    </row>
    <row r="605" spans="1:22" ht="15" customHeight="1" x14ac:dyDescent="0.25">
      <c r="A605" s="170" t="s">
        <v>160</v>
      </c>
      <c r="B605" s="167" t="s">
        <v>900</v>
      </c>
      <c r="C605" s="181">
        <v>16970</v>
      </c>
      <c r="D605" s="182">
        <v>339</v>
      </c>
      <c r="E605" s="182">
        <v>5006</v>
      </c>
      <c r="F605" s="182">
        <v>11609</v>
      </c>
      <c r="G605" s="182">
        <v>339</v>
      </c>
      <c r="H605" s="182">
        <v>3424</v>
      </c>
      <c r="I605" s="182">
        <v>31219</v>
      </c>
      <c r="J605" s="182">
        <v>350</v>
      </c>
      <c r="K605" s="182">
        <v>8920</v>
      </c>
      <c r="L605" s="182">
        <v>59798</v>
      </c>
      <c r="M605" s="183">
        <v>65284</v>
      </c>
      <c r="N605" s="168">
        <v>34321</v>
      </c>
      <c r="O605" s="168">
        <v>103651</v>
      </c>
      <c r="P605" s="168">
        <v>6448</v>
      </c>
      <c r="Q605" s="168">
        <v>3119</v>
      </c>
      <c r="R605" s="168">
        <v>172264</v>
      </c>
      <c r="S605" s="169">
        <v>360.23</v>
      </c>
      <c r="T605" s="169">
        <v>393.28</v>
      </c>
      <c r="U605" s="169">
        <v>1037.74</v>
      </c>
      <c r="V605" s="168">
        <v>166</v>
      </c>
    </row>
    <row r="606" spans="1:22" ht="15" customHeight="1" x14ac:dyDescent="0.25">
      <c r="A606" s="165" t="s">
        <v>432</v>
      </c>
      <c r="B606" s="167" t="s">
        <v>901</v>
      </c>
      <c r="C606" s="181">
        <v>13311</v>
      </c>
      <c r="D606" s="182">
        <v>380</v>
      </c>
      <c r="E606" s="182">
        <v>3503</v>
      </c>
      <c r="F606" s="182">
        <v>101901</v>
      </c>
      <c r="G606" s="182">
        <v>425</v>
      </c>
      <c r="H606" s="182">
        <v>23977</v>
      </c>
      <c r="I606" s="182">
        <v>56583</v>
      </c>
      <c r="J606" s="182">
        <v>400</v>
      </c>
      <c r="K606" s="182">
        <v>14146</v>
      </c>
      <c r="L606" s="182">
        <v>171795</v>
      </c>
      <c r="M606" s="183">
        <v>164752</v>
      </c>
      <c r="N606" s="168">
        <v>54429</v>
      </c>
      <c r="O606" s="168">
        <v>407309</v>
      </c>
      <c r="P606" s="168">
        <v>6097</v>
      </c>
      <c r="Q606" s="168">
        <v>5239</v>
      </c>
      <c r="R606" s="168">
        <v>572919</v>
      </c>
      <c r="S606" s="169">
        <v>257.18</v>
      </c>
      <c r="T606" s="169">
        <v>246.63</v>
      </c>
      <c r="U606" s="169">
        <v>857.66</v>
      </c>
      <c r="V606" s="168">
        <v>668</v>
      </c>
    </row>
    <row r="607" spans="1:22" ht="15" customHeight="1" x14ac:dyDescent="0.25">
      <c r="A607" s="170" t="s">
        <v>162</v>
      </c>
      <c r="B607" s="167" t="s">
        <v>902</v>
      </c>
      <c r="C607" s="181">
        <v>12965</v>
      </c>
      <c r="D607" s="182">
        <v>339</v>
      </c>
      <c r="E607" s="182">
        <v>3824</v>
      </c>
      <c r="F607" s="182">
        <v>34469</v>
      </c>
      <c r="G607" s="182">
        <v>367</v>
      </c>
      <c r="H607" s="182">
        <v>9392</v>
      </c>
      <c r="I607" s="182">
        <v>88060</v>
      </c>
      <c r="J607" s="182">
        <v>310</v>
      </c>
      <c r="K607" s="182">
        <v>28406</v>
      </c>
      <c r="L607" s="182">
        <v>135494</v>
      </c>
      <c r="M607" s="183">
        <v>160792</v>
      </c>
      <c r="N607" s="168">
        <v>109300</v>
      </c>
      <c r="O607" s="168">
        <v>192561</v>
      </c>
      <c r="P607" s="168">
        <v>5871</v>
      </c>
      <c r="Q607" s="168">
        <v>9940</v>
      </c>
      <c r="R607" s="168">
        <v>349284</v>
      </c>
      <c r="S607" s="169">
        <v>459.3</v>
      </c>
      <c r="T607" s="169">
        <v>545.05999999999995</v>
      </c>
      <c r="U607" s="169">
        <v>1184.02</v>
      </c>
      <c r="V607" s="168">
        <v>295</v>
      </c>
    </row>
    <row r="608" spans="1:22" ht="15" customHeight="1" x14ac:dyDescent="0.25">
      <c r="A608" s="165" t="s">
        <v>164</v>
      </c>
      <c r="B608" s="167" t="s">
        <v>760</v>
      </c>
      <c r="C608" s="181">
        <v>20385</v>
      </c>
      <c r="D608" s="182">
        <v>350</v>
      </c>
      <c r="E608" s="182">
        <v>5824</v>
      </c>
      <c r="F608" s="182">
        <v>52975</v>
      </c>
      <c r="G608" s="182">
        <v>350</v>
      </c>
      <c r="H608" s="182">
        <v>15136</v>
      </c>
      <c r="I608" s="182">
        <v>72318</v>
      </c>
      <c r="J608" s="182">
        <v>350</v>
      </c>
      <c r="K608" s="182">
        <v>20662</v>
      </c>
      <c r="L608" s="182">
        <v>145678</v>
      </c>
      <c r="M608" s="183">
        <v>161340</v>
      </c>
      <c r="N608" s="168">
        <v>79503</v>
      </c>
      <c r="O608" s="168">
        <v>278677</v>
      </c>
      <c r="P608" s="168">
        <v>4706</v>
      </c>
      <c r="Q608" s="168">
        <v>7231</v>
      </c>
      <c r="R608" s="168">
        <v>437492</v>
      </c>
      <c r="S608" s="169">
        <v>246.08</v>
      </c>
      <c r="T608" s="169">
        <v>272.52999999999997</v>
      </c>
      <c r="U608" s="169">
        <v>739.01</v>
      </c>
      <c r="V608" s="168">
        <v>592</v>
      </c>
    </row>
    <row r="609" spans="1:22" ht="15" customHeight="1" x14ac:dyDescent="0.25">
      <c r="A609" s="170" t="s">
        <v>165</v>
      </c>
      <c r="B609" s="167" t="s">
        <v>903</v>
      </c>
      <c r="C609" s="181">
        <v>8437</v>
      </c>
      <c r="D609" s="182">
        <v>339</v>
      </c>
      <c r="E609" s="182">
        <v>2489</v>
      </c>
      <c r="F609" s="182">
        <v>1013035</v>
      </c>
      <c r="G609" s="182">
        <v>367</v>
      </c>
      <c r="H609" s="182">
        <v>276031</v>
      </c>
      <c r="I609" s="182">
        <v>4641674</v>
      </c>
      <c r="J609" s="182">
        <v>340</v>
      </c>
      <c r="K609" s="182">
        <v>1365198</v>
      </c>
      <c r="L609" s="182">
        <v>5663146</v>
      </c>
      <c r="M609" s="183">
        <v>6395282</v>
      </c>
      <c r="N609" s="168">
        <v>5252898</v>
      </c>
      <c r="O609" s="168">
        <v>4557526</v>
      </c>
      <c r="P609" s="168">
        <v>442433</v>
      </c>
      <c r="Q609" s="168">
        <v>477817</v>
      </c>
      <c r="R609" s="168">
        <v>10917424</v>
      </c>
      <c r="S609" s="169">
        <v>718.67</v>
      </c>
      <c r="T609" s="169">
        <v>811.58</v>
      </c>
      <c r="U609" s="169">
        <v>1385.46</v>
      </c>
      <c r="V609" s="168">
        <v>7880</v>
      </c>
    </row>
    <row r="610" spans="1:22" ht="15" customHeight="1" x14ac:dyDescent="0.25">
      <c r="A610" s="165" t="s">
        <v>166</v>
      </c>
      <c r="B610" s="167" t="s">
        <v>904</v>
      </c>
      <c r="C610" s="181">
        <v>7639</v>
      </c>
      <c r="D610" s="182">
        <v>332</v>
      </c>
      <c r="E610" s="182">
        <v>2301</v>
      </c>
      <c r="F610" s="182">
        <v>35778</v>
      </c>
      <c r="G610" s="182">
        <v>332</v>
      </c>
      <c r="H610" s="182">
        <v>10777</v>
      </c>
      <c r="I610" s="182">
        <v>52583</v>
      </c>
      <c r="J610" s="182">
        <v>335</v>
      </c>
      <c r="K610" s="182">
        <v>15696</v>
      </c>
      <c r="L610" s="182">
        <v>96000</v>
      </c>
      <c r="M610" s="183">
        <v>112433</v>
      </c>
      <c r="N610" s="168">
        <v>60395</v>
      </c>
      <c r="O610" s="168">
        <v>261764</v>
      </c>
      <c r="P610" s="168">
        <v>7556</v>
      </c>
      <c r="Q610" s="168">
        <v>5493</v>
      </c>
      <c r="R610" s="168">
        <v>376260</v>
      </c>
      <c r="S610" s="169">
        <v>200.84</v>
      </c>
      <c r="T610" s="169">
        <v>235.22</v>
      </c>
      <c r="U610" s="169">
        <v>787.15</v>
      </c>
      <c r="V610" s="168">
        <v>478</v>
      </c>
    </row>
    <row r="611" spans="1:22" ht="15" customHeight="1" x14ac:dyDescent="0.25">
      <c r="A611" s="170" t="s">
        <v>167</v>
      </c>
      <c r="B611" s="167" t="s">
        <v>905</v>
      </c>
      <c r="C611" s="181">
        <v>10140</v>
      </c>
      <c r="D611" s="182">
        <v>295</v>
      </c>
      <c r="E611" s="182">
        <v>3437</v>
      </c>
      <c r="F611" s="182">
        <v>242023</v>
      </c>
      <c r="G611" s="182">
        <v>295</v>
      </c>
      <c r="H611" s="182">
        <v>82042</v>
      </c>
      <c r="I611" s="182">
        <v>1301672</v>
      </c>
      <c r="J611" s="182">
        <v>320</v>
      </c>
      <c r="K611" s="182">
        <v>406773</v>
      </c>
      <c r="L611" s="182">
        <v>1553835</v>
      </c>
      <c r="M611" s="183">
        <v>1913789</v>
      </c>
      <c r="N611" s="168">
        <v>1565146</v>
      </c>
      <c r="O611" s="168">
        <v>969629</v>
      </c>
      <c r="P611" s="168">
        <v>100951</v>
      </c>
      <c r="Q611" s="168">
        <v>142368</v>
      </c>
      <c r="R611" s="168">
        <v>2842001</v>
      </c>
      <c r="S611" s="169">
        <v>859.9</v>
      </c>
      <c r="T611" s="169">
        <v>1059.0999999999999</v>
      </c>
      <c r="U611" s="169">
        <v>1572.77</v>
      </c>
      <c r="V611" s="168">
        <v>1807</v>
      </c>
    </row>
    <row r="612" spans="1:22" ht="15" customHeight="1" x14ac:dyDescent="0.25">
      <c r="A612" s="165" t="s">
        <v>439</v>
      </c>
      <c r="B612" s="167" t="s">
        <v>906</v>
      </c>
      <c r="C612" s="181">
        <v>7347</v>
      </c>
      <c r="D612" s="182">
        <v>320</v>
      </c>
      <c r="E612" s="182">
        <v>2296</v>
      </c>
      <c r="F612" s="182">
        <v>12555</v>
      </c>
      <c r="G612" s="182">
        <v>320</v>
      </c>
      <c r="H612" s="182">
        <v>3923</v>
      </c>
      <c r="I612" s="182">
        <v>44773</v>
      </c>
      <c r="J612" s="182">
        <v>330</v>
      </c>
      <c r="K612" s="182">
        <v>13568</v>
      </c>
      <c r="L612" s="182">
        <v>64675</v>
      </c>
      <c r="M612" s="183">
        <v>76071</v>
      </c>
      <c r="N612" s="168">
        <v>52204</v>
      </c>
      <c r="O612" s="168">
        <v>71065</v>
      </c>
      <c r="P612" s="168">
        <v>2020</v>
      </c>
      <c r="Q612" s="168">
        <v>4091</v>
      </c>
      <c r="R612" s="168">
        <v>145065</v>
      </c>
      <c r="S612" s="169">
        <v>355.36</v>
      </c>
      <c r="T612" s="169">
        <v>417.97</v>
      </c>
      <c r="U612" s="169">
        <v>797.06</v>
      </c>
      <c r="V612" s="168">
        <v>182</v>
      </c>
    </row>
    <row r="613" spans="1:22" ht="15" customHeight="1" x14ac:dyDescent="0.25">
      <c r="A613" s="170" t="s">
        <v>168</v>
      </c>
      <c r="B613" s="167" t="s">
        <v>907</v>
      </c>
      <c r="C613" s="181">
        <v>48859</v>
      </c>
      <c r="D613" s="182">
        <v>350</v>
      </c>
      <c r="E613" s="182">
        <v>13960</v>
      </c>
      <c r="F613" s="182">
        <v>130141</v>
      </c>
      <c r="G613" s="182">
        <v>350</v>
      </c>
      <c r="H613" s="182">
        <v>37183</v>
      </c>
      <c r="I613" s="182">
        <v>2822198</v>
      </c>
      <c r="J613" s="182">
        <v>350</v>
      </c>
      <c r="K613" s="182">
        <v>806342</v>
      </c>
      <c r="L613" s="182">
        <v>3001198</v>
      </c>
      <c r="M613" s="183">
        <v>3302448</v>
      </c>
      <c r="N613" s="168">
        <v>3102578</v>
      </c>
      <c r="O613" s="168">
        <v>690021</v>
      </c>
      <c r="P613" s="168">
        <v>54459</v>
      </c>
      <c r="Q613" s="168">
        <v>282218</v>
      </c>
      <c r="R613" s="168">
        <v>3764710</v>
      </c>
      <c r="S613" s="169">
        <v>2723.41</v>
      </c>
      <c r="T613" s="169">
        <v>2996.78</v>
      </c>
      <c r="U613" s="169">
        <v>3416.25</v>
      </c>
      <c r="V613" s="168">
        <v>1102</v>
      </c>
    </row>
    <row r="614" spans="1:22" ht="15" customHeight="1" x14ac:dyDescent="0.25">
      <c r="A614" s="165" t="s">
        <v>169</v>
      </c>
      <c r="B614" s="167" t="s">
        <v>908</v>
      </c>
      <c r="C614" s="181">
        <v>14336</v>
      </c>
      <c r="D614" s="182">
        <v>330</v>
      </c>
      <c r="E614" s="182">
        <v>4344</v>
      </c>
      <c r="F614" s="182">
        <v>37637</v>
      </c>
      <c r="G614" s="182">
        <v>330</v>
      </c>
      <c r="H614" s="182">
        <v>11405</v>
      </c>
      <c r="I614" s="182">
        <v>154223</v>
      </c>
      <c r="J614" s="182">
        <v>310</v>
      </c>
      <c r="K614" s="182">
        <v>49749</v>
      </c>
      <c r="L614" s="182">
        <v>206196</v>
      </c>
      <c r="M614" s="183">
        <v>252938</v>
      </c>
      <c r="N614" s="168">
        <v>191421</v>
      </c>
      <c r="O614" s="168">
        <v>218164</v>
      </c>
      <c r="P614" s="168">
        <v>10902</v>
      </c>
      <c r="Q614" s="168">
        <v>17409</v>
      </c>
      <c r="R614" s="168">
        <v>464595</v>
      </c>
      <c r="S614" s="169">
        <v>579.20000000000005</v>
      </c>
      <c r="T614" s="169">
        <v>710.5</v>
      </c>
      <c r="U614" s="169">
        <v>1305.04</v>
      </c>
      <c r="V614" s="168">
        <v>356</v>
      </c>
    </row>
    <row r="615" spans="1:22" ht="15" customHeight="1" x14ac:dyDescent="0.25">
      <c r="A615" s="170" t="s">
        <v>170</v>
      </c>
      <c r="B615" s="167" t="s">
        <v>909</v>
      </c>
      <c r="C615" s="181">
        <v>24715</v>
      </c>
      <c r="D615" s="182">
        <v>339</v>
      </c>
      <c r="E615" s="182">
        <v>7291</v>
      </c>
      <c r="F615" s="182">
        <v>176765</v>
      </c>
      <c r="G615" s="182">
        <v>367</v>
      </c>
      <c r="H615" s="182">
        <v>48165</v>
      </c>
      <c r="I615" s="182">
        <v>857269</v>
      </c>
      <c r="J615" s="182">
        <v>336</v>
      </c>
      <c r="K615" s="182">
        <v>255140</v>
      </c>
      <c r="L615" s="182">
        <v>1058749</v>
      </c>
      <c r="M615" s="183">
        <v>1204181</v>
      </c>
      <c r="N615" s="168">
        <v>981705</v>
      </c>
      <c r="O615" s="168">
        <v>1010749</v>
      </c>
      <c r="P615" s="168">
        <v>45255</v>
      </c>
      <c r="Q615" s="168">
        <v>89296</v>
      </c>
      <c r="R615" s="168">
        <v>2170889</v>
      </c>
      <c r="S615" s="169">
        <v>684.39</v>
      </c>
      <c r="T615" s="169">
        <v>778.4</v>
      </c>
      <c r="U615" s="169">
        <v>1403.29</v>
      </c>
      <c r="V615" s="168">
        <v>1547</v>
      </c>
    </row>
    <row r="616" spans="1:22" ht="15" customHeight="1" x14ac:dyDescent="0.25">
      <c r="A616" s="165" t="s">
        <v>444</v>
      </c>
      <c r="B616" s="167" t="s">
        <v>910</v>
      </c>
      <c r="C616" s="181">
        <v>20261</v>
      </c>
      <c r="D616" s="182">
        <v>330</v>
      </c>
      <c r="E616" s="182">
        <v>6140</v>
      </c>
      <c r="F616" s="182">
        <v>129858</v>
      </c>
      <c r="G616" s="182">
        <v>330</v>
      </c>
      <c r="H616" s="182">
        <v>39351</v>
      </c>
      <c r="I616" s="182">
        <v>266333</v>
      </c>
      <c r="J616" s="182">
        <v>330</v>
      </c>
      <c r="K616" s="182">
        <v>80707</v>
      </c>
      <c r="L616" s="182">
        <v>416452</v>
      </c>
      <c r="M616" s="183">
        <v>492920</v>
      </c>
      <c r="N616" s="168">
        <v>310538</v>
      </c>
      <c r="O616" s="168">
        <v>683970</v>
      </c>
      <c r="P616" s="168">
        <v>37121</v>
      </c>
      <c r="Q616" s="168">
        <v>28244</v>
      </c>
      <c r="R616" s="168">
        <v>1185767</v>
      </c>
      <c r="S616" s="169">
        <v>301.77999999999997</v>
      </c>
      <c r="T616" s="169">
        <v>357.19</v>
      </c>
      <c r="U616" s="169">
        <v>859.25</v>
      </c>
      <c r="V616" s="168">
        <v>1380</v>
      </c>
    </row>
    <row r="617" spans="1:22" ht="15" customHeight="1" x14ac:dyDescent="0.25">
      <c r="A617" s="170" t="s">
        <v>171</v>
      </c>
      <c r="B617" s="167" t="s">
        <v>911</v>
      </c>
      <c r="C617" s="181">
        <v>20408</v>
      </c>
      <c r="D617" s="182">
        <v>330</v>
      </c>
      <c r="E617" s="182">
        <v>6184</v>
      </c>
      <c r="F617" s="182">
        <v>110875</v>
      </c>
      <c r="G617" s="182">
        <v>330</v>
      </c>
      <c r="H617" s="182">
        <v>33598</v>
      </c>
      <c r="I617" s="182">
        <v>178357</v>
      </c>
      <c r="J617" s="182">
        <v>350</v>
      </c>
      <c r="K617" s="182">
        <v>50959</v>
      </c>
      <c r="L617" s="182">
        <v>309640</v>
      </c>
      <c r="M617" s="183">
        <v>354977</v>
      </c>
      <c r="N617" s="168">
        <v>196076</v>
      </c>
      <c r="O617" s="168">
        <v>548821</v>
      </c>
      <c r="P617" s="168">
        <v>5488</v>
      </c>
      <c r="Q617" s="168">
        <v>17832</v>
      </c>
      <c r="R617" s="168">
        <v>891454</v>
      </c>
      <c r="S617" s="169">
        <v>312.14</v>
      </c>
      <c r="T617" s="169">
        <v>357.84</v>
      </c>
      <c r="U617" s="169">
        <v>898.64</v>
      </c>
      <c r="V617" s="168">
        <v>992</v>
      </c>
    </row>
    <row r="618" spans="1:22" ht="15" customHeight="1" x14ac:dyDescent="0.25">
      <c r="A618" s="165" t="s">
        <v>447</v>
      </c>
      <c r="B618" s="167" t="s">
        <v>912</v>
      </c>
      <c r="C618" s="181">
        <v>5207</v>
      </c>
      <c r="D618" s="182">
        <v>260</v>
      </c>
      <c r="E618" s="182">
        <v>2003</v>
      </c>
      <c r="F618" s="182">
        <v>6504</v>
      </c>
      <c r="G618" s="182">
        <v>260</v>
      </c>
      <c r="H618" s="182">
        <v>2502</v>
      </c>
      <c r="I618" s="182">
        <v>19575</v>
      </c>
      <c r="J618" s="182">
        <v>310</v>
      </c>
      <c r="K618" s="182">
        <v>6315</v>
      </c>
      <c r="L618" s="182">
        <v>31286</v>
      </c>
      <c r="M618" s="183">
        <v>41333</v>
      </c>
      <c r="N618" s="168">
        <v>24296</v>
      </c>
      <c r="O618" s="168">
        <v>60825</v>
      </c>
      <c r="P618" s="168">
        <v>3164</v>
      </c>
      <c r="Q618" s="168">
        <v>2249</v>
      </c>
      <c r="R618" s="168">
        <v>103073</v>
      </c>
      <c r="S618" s="169">
        <v>316.02</v>
      </c>
      <c r="T618" s="169">
        <v>417.5</v>
      </c>
      <c r="U618" s="169">
        <v>1041.1400000000001</v>
      </c>
      <c r="V618" s="168">
        <v>99</v>
      </c>
    </row>
    <row r="619" spans="1:22" ht="15" customHeight="1" x14ac:dyDescent="0.25">
      <c r="A619" s="170" t="s">
        <v>172</v>
      </c>
      <c r="B619" s="167" t="s">
        <v>913</v>
      </c>
      <c r="C619" s="181">
        <v>15674</v>
      </c>
      <c r="D619" s="182">
        <v>300</v>
      </c>
      <c r="E619" s="182">
        <v>5225</v>
      </c>
      <c r="F619" s="182">
        <v>150487</v>
      </c>
      <c r="G619" s="182">
        <v>300</v>
      </c>
      <c r="H619" s="182">
        <v>50162</v>
      </c>
      <c r="I619" s="182">
        <v>152151</v>
      </c>
      <c r="J619" s="182">
        <v>310</v>
      </c>
      <c r="K619" s="182">
        <v>49081</v>
      </c>
      <c r="L619" s="182">
        <v>318312</v>
      </c>
      <c r="M619" s="183">
        <v>412559</v>
      </c>
      <c r="N619" s="168">
        <v>188850</v>
      </c>
      <c r="O619" s="168">
        <v>282711</v>
      </c>
      <c r="P619" s="168">
        <v>23600</v>
      </c>
      <c r="Q619" s="168">
        <v>17176</v>
      </c>
      <c r="R619" s="168">
        <v>701694</v>
      </c>
      <c r="S619" s="169">
        <v>465.37</v>
      </c>
      <c r="T619" s="169">
        <v>603.16</v>
      </c>
      <c r="U619" s="169">
        <v>1025.8699999999999</v>
      </c>
      <c r="V619" s="168">
        <v>684</v>
      </c>
    </row>
    <row r="620" spans="1:22" ht="15" customHeight="1" x14ac:dyDescent="0.25">
      <c r="A620" s="165" t="s">
        <v>173</v>
      </c>
      <c r="B620" s="167" t="s">
        <v>914</v>
      </c>
      <c r="C620" s="181">
        <v>13182</v>
      </c>
      <c r="D620" s="182">
        <v>340</v>
      </c>
      <c r="E620" s="182">
        <v>3877</v>
      </c>
      <c r="F620" s="182">
        <v>125391</v>
      </c>
      <c r="G620" s="182">
        <v>340</v>
      </c>
      <c r="H620" s="182">
        <v>36880</v>
      </c>
      <c r="I620" s="182">
        <v>237496</v>
      </c>
      <c r="J620" s="182">
        <v>360</v>
      </c>
      <c r="K620" s="182">
        <v>65971</v>
      </c>
      <c r="L620" s="182">
        <v>376069</v>
      </c>
      <c r="M620" s="183">
        <v>418432</v>
      </c>
      <c r="N620" s="168">
        <v>253838</v>
      </c>
      <c r="O620" s="168">
        <v>594284</v>
      </c>
      <c r="P620" s="168">
        <v>29247</v>
      </c>
      <c r="Q620" s="168">
        <v>23087</v>
      </c>
      <c r="R620" s="168">
        <v>1018876</v>
      </c>
      <c r="S620" s="169">
        <v>325.88</v>
      </c>
      <c r="T620" s="169">
        <v>362.59</v>
      </c>
      <c r="U620" s="169">
        <v>882.91</v>
      </c>
      <c r="V620" s="168">
        <v>1154</v>
      </c>
    </row>
    <row r="621" spans="1:22" ht="15" customHeight="1" x14ac:dyDescent="0.25">
      <c r="A621" s="170" t="s">
        <v>174</v>
      </c>
      <c r="B621" s="167" t="s">
        <v>915</v>
      </c>
      <c r="C621" s="181">
        <v>539</v>
      </c>
      <c r="D621" s="182">
        <v>320</v>
      </c>
      <c r="E621" s="182">
        <v>168</v>
      </c>
      <c r="F621" s="182">
        <v>1568525</v>
      </c>
      <c r="G621" s="182">
        <v>380</v>
      </c>
      <c r="H621" s="182">
        <v>412770</v>
      </c>
      <c r="I621" s="182">
        <v>13242646</v>
      </c>
      <c r="J621" s="182">
        <v>370</v>
      </c>
      <c r="K621" s="182">
        <v>3579094</v>
      </c>
      <c r="L621" s="182">
        <v>14811710</v>
      </c>
      <c r="M621" s="183">
        <v>15467640</v>
      </c>
      <c r="N621" s="168">
        <v>13771342</v>
      </c>
      <c r="O621" s="168">
        <v>4977714</v>
      </c>
      <c r="P621" s="168">
        <v>1175180</v>
      </c>
      <c r="Q621" s="168">
        <v>1252681</v>
      </c>
      <c r="R621" s="168">
        <v>20367853</v>
      </c>
      <c r="S621" s="169">
        <v>1403.42</v>
      </c>
      <c r="T621" s="169">
        <v>1465.57</v>
      </c>
      <c r="U621" s="169">
        <v>1929.87</v>
      </c>
      <c r="V621" s="168">
        <v>10554</v>
      </c>
    </row>
    <row r="622" spans="1:22" ht="15" customHeight="1" x14ac:dyDescent="0.25">
      <c r="A622" s="165" t="s">
        <v>175</v>
      </c>
      <c r="B622" s="167" t="s">
        <v>916</v>
      </c>
      <c r="C622" s="181">
        <v>21220</v>
      </c>
      <c r="D622" s="182">
        <v>290</v>
      </c>
      <c r="E622" s="182">
        <v>7317</v>
      </c>
      <c r="F622" s="182">
        <v>73395</v>
      </c>
      <c r="G622" s="182">
        <v>320</v>
      </c>
      <c r="H622" s="182">
        <v>22936</v>
      </c>
      <c r="I622" s="182">
        <v>73860</v>
      </c>
      <c r="J622" s="182">
        <v>320</v>
      </c>
      <c r="K622" s="182">
        <v>23081</v>
      </c>
      <c r="L622" s="182">
        <v>168475</v>
      </c>
      <c r="M622" s="183">
        <v>207731</v>
      </c>
      <c r="N622" s="168">
        <v>88810</v>
      </c>
      <c r="O622" s="168">
        <v>393966</v>
      </c>
      <c r="P622" s="168">
        <v>10661</v>
      </c>
      <c r="Q622" s="168">
        <v>8076</v>
      </c>
      <c r="R622" s="168">
        <v>604282</v>
      </c>
      <c r="S622" s="169">
        <v>270.86</v>
      </c>
      <c r="T622" s="169">
        <v>333.97</v>
      </c>
      <c r="U622" s="169">
        <v>971.52</v>
      </c>
      <c r="V622" s="168">
        <v>622</v>
      </c>
    </row>
    <row r="623" spans="1:22" ht="15" customHeight="1" x14ac:dyDescent="0.25">
      <c r="A623" s="170" t="s">
        <v>176</v>
      </c>
      <c r="B623" s="167" t="s">
        <v>917</v>
      </c>
      <c r="C623" s="181">
        <v>7716</v>
      </c>
      <c r="D623" s="182">
        <v>330</v>
      </c>
      <c r="E623" s="182">
        <v>2338</v>
      </c>
      <c r="F623" s="182">
        <v>21352</v>
      </c>
      <c r="G623" s="182">
        <v>330</v>
      </c>
      <c r="H623" s="182">
        <v>6470</v>
      </c>
      <c r="I623" s="182">
        <v>20908</v>
      </c>
      <c r="J623" s="182">
        <v>330</v>
      </c>
      <c r="K623" s="182">
        <v>6336</v>
      </c>
      <c r="L623" s="182">
        <v>49976</v>
      </c>
      <c r="M623" s="183">
        <v>58851</v>
      </c>
      <c r="N623" s="168">
        <v>24378</v>
      </c>
      <c r="O623" s="168">
        <v>81772</v>
      </c>
      <c r="P623" s="168">
        <v>3038</v>
      </c>
      <c r="Q623" s="168">
        <v>2215</v>
      </c>
      <c r="R623" s="168">
        <v>141446</v>
      </c>
      <c r="S623" s="169">
        <v>224.11</v>
      </c>
      <c r="T623" s="169">
        <v>263.91000000000003</v>
      </c>
      <c r="U623" s="169">
        <v>634.29</v>
      </c>
      <c r="V623" s="168">
        <v>223</v>
      </c>
    </row>
    <row r="624" spans="1:22" ht="15" customHeight="1" x14ac:dyDescent="0.25">
      <c r="A624" s="165" t="s">
        <v>177</v>
      </c>
      <c r="B624" s="167" t="s">
        <v>918</v>
      </c>
      <c r="C624" s="181">
        <v>37026</v>
      </c>
      <c r="D624" s="182">
        <v>450</v>
      </c>
      <c r="E624" s="182">
        <v>8228</v>
      </c>
      <c r="F624" s="182">
        <v>686335</v>
      </c>
      <c r="G624" s="182">
        <v>450</v>
      </c>
      <c r="H624" s="182">
        <v>152519</v>
      </c>
      <c r="I624" s="182">
        <v>1620230</v>
      </c>
      <c r="J624" s="182">
        <v>380</v>
      </c>
      <c r="K624" s="182">
        <v>426376</v>
      </c>
      <c r="L624" s="182">
        <v>2343591</v>
      </c>
      <c r="M624" s="183">
        <v>2294920</v>
      </c>
      <c r="N624" s="168">
        <v>1640576</v>
      </c>
      <c r="O624" s="168">
        <v>2973130</v>
      </c>
      <c r="P624" s="168">
        <v>117450</v>
      </c>
      <c r="Q624" s="168">
        <v>147535</v>
      </c>
      <c r="R624" s="168">
        <v>5237965</v>
      </c>
      <c r="S624" s="169">
        <v>612.70000000000005</v>
      </c>
      <c r="T624" s="169">
        <v>599.98</v>
      </c>
      <c r="U624" s="169">
        <v>1369.4</v>
      </c>
      <c r="V624" s="168">
        <v>3825</v>
      </c>
    </row>
    <row r="625" spans="1:22" ht="15" customHeight="1" x14ac:dyDescent="0.25">
      <c r="A625" s="170" t="s">
        <v>178</v>
      </c>
      <c r="B625" s="167" t="s">
        <v>919</v>
      </c>
      <c r="C625" s="181">
        <v>7437</v>
      </c>
      <c r="D625" s="182">
        <v>310</v>
      </c>
      <c r="E625" s="182">
        <v>2399</v>
      </c>
      <c r="F625" s="182">
        <v>81555</v>
      </c>
      <c r="G625" s="182">
        <v>310</v>
      </c>
      <c r="H625" s="182">
        <v>26308</v>
      </c>
      <c r="I625" s="182">
        <v>530320</v>
      </c>
      <c r="J625" s="182">
        <v>320</v>
      </c>
      <c r="K625" s="182">
        <v>165725</v>
      </c>
      <c r="L625" s="182">
        <v>619312</v>
      </c>
      <c r="M625" s="183">
        <v>753838</v>
      </c>
      <c r="N625" s="168">
        <v>637663</v>
      </c>
      <c r="O625" s="168">
        <v>369914</v>
      </c>
      <c r="P625" s="168">
        <v>23927</v>
      </c>
      <c r="Q625" s="168">
        <v>58002</v>
      </c>
      <c r="R625" s="168">
        <v>1089677</v>
      </c>
      <c r="S625" s="169">
        <v>1032.19</v>
      </c>
      <c r="T625" s="169">
        <v>1256.4000000000001</v>
      </c>
      <c r="U625" s="169">
        <v>1816.13</v>
      </c>
      <c r="V625" s="168">
        <v>600</v>
      </c>
    </row>
    <row r="626" spans="1:22" ht="15" customHeight="1" x14ac:dyDescent="0.25">
      <c r="A626" s="165" t="s">
        <v>179</v>
      </c>
      <c r="B626" s="167" t="s">
        <v>920</v>
      </c>
      <c r="C626" s="181">
        <v>8371</v>
      </c>
      <c r="D626" s="182">
        <v>310</v>
      </c>
      <c r="E626" s="182">
        <v>2700</v>
      </c>
      <c r="F626" s="182">
        <v>46838</v>
      </c>
      <c r="G626" s="182">
        <v>310</v>
      </c>
      <c r="H626" s="182">
        <v>15109</v>
      </c>
      <c r="I626" s="182">
        <v>724290</v>
      </c>
      <c r="J626" s="182">
        <v>350</v>
      </c>
      <c r="K626" s="182">
        <v>206940</v>
      </c>
      <c r="L626" s="182">
        <v>779499</v>
      </c>
      <c r="M626" s="183">
        <v>867431</v>
      </c>
      <c r="N626" s="168">
        <v>796247</v>
      </c>
      <c r="O626" s="168">
        <v>229335</v>
      </c>
      <c r="P626" s="168">
        <v>24307</v>
      </c>
      <c r="Q626" s="168">
        <v>72425</v>
      </c>
      <c r="R626" s="168">
        <v>1048648</v>
      </c>
      <c r="S626" s="169">
        <v>1779.68</v>
      </c>
      <c r="T626" s="169">
        <v>1980.44</v>
      </c>
      <c r="U626" s="169">
        <v>2394.17</v>
      </c>
      <c r="V626" s="168">
        <v>438</v>
      </c>
    </row>
    <row r="627" spans="1:22" ht="15" customHeight="1" x14ac:dyDescent="0.25">
      <c r="A627" s="170" t="s">
        <v>457</v>
      </c>
      <c r="B627" s="167" t="s">
        <v>921</v>
      </c>
      <c r="C627" s="181">
        <v>18263</v>
      </c>
      <c r="D627" s="182">
        <v>260</v>
      </c>
      <c r="E627" s="182">
        <v>7024</v>
      </c>
      <c r="F627" s="182">
        <v>421085</v>
      </c>
      <c r="G627" s="182">
        <v>260</v>
      </c>
      <c r="H627" s="182">
        <v>161956</v>
      </c>
      <c r="I627" s="182">
        <v>1404902</v>
      </c>
      <c r="J627" s="182">
        <v>310</v>
      </c>
      <c r="K627" s="182">
        <v>453194</v>
      </c>
      <c r="L627" s="182">
        <v>1844250</v>
      </c>
      <c r="M627" s="183">
        <v>2432813</v>
      </c>
      <c r="N627" s="168">
        <v>1743763</v>
      </c>
      <c r="O627" s="168">
        <v>581560</v>
      </c>
      <c r="P627" s="168">
        <v>342238</v>
      </c>
      <c r="Q627" s="168">
        <v>158615</v>
      </c>
      <c r="R627" s="168">
        <v>3197996</v>
      </c>
      <c r="S627" s="169">
        <v>1171.7</v>
      </c>
      <c r="T627" s="169">
        <v>1545.62</v>
      </c>
      <c r="U627" s="169">
        <v>2031.76</v>
      </c>
      <c r="V627" s="168">
        <v>1574</v>
      </c>
    </row>
    <row r="628" spans="1:22" ht="15" customHeight="1" x14ac:dyDescent="0.25">
      <c r="A628" s="165" t="s">
        <v>461</v>
      </c>
      <c r="B628" s="167" t="s">
        <v>922</v>
      </c>
      <c r="C628" s="181">
        <v>25428</v>
      </c>
      <c r="D628" s="182">
        <v>300</v>
      </c>
      <c r="E628" s="182">
        <v>8476</v>
      </c>
      <c r="F628" s="182">
        <v>74453</v>
      </c>
      <c r="G628" s="182">
        <v>300</v>
      </c>
      <c r="H628" s="182">
        <v>24818</v>
      </c>
      <c r="I628" s="182">
        <v>180707</v>
      </c>
      <c r="J628" s="182">
        <v>310</v>
      </c>
      <c r="K628" s="182">
        <v>58293</v>
      </c>
      <c r="L628" s="182">
        <v>280588</v>
      </c>
      <c r="M628" s="183">
        <v>354856</v>
      </c>
      <c r="N628" s="168">
        <v>224293</v>
      </c>
      <c r="O628" s="168">
        <v>312349</v>
      </c>
      <c r="P628" s="168">
        <v>6970</v>
      </c>
      <c r="Q628" s="168">
        <v>20400</v>
      </c>
      <c r="R628" s="168">
        <v>653775</v>
      </c>
      <c r="S628" s="169">
        <v>367.26</v>
      </c>
      <c r="T628" s="169">
        <v>464.47</v>
      </c>
      <c r="U628" s="169">
        <v>855.73</v>
      </c>
      <c r="V628" s="168">
        <v>764</v>
      </c>
    </row>
    <row r="629" spans="1:22" ht="15" customHeight="1" x14ac:dyDescent="0.25">
      <c r="A629" s="170" t="s">
        <v>180</v>
      </c>
      <c r="B629" s="167" t="s">
        <v>923</v>
      </c>
      <c r="C629" s="181">
        <v>8473</v>
      </c>
      <c r="D629" s="182">
        <v>370</v>
      </c>
      <c r="E629" s="182">
        <v>2290</v>
      </c>
      <c r="F629" s="182">
        <v>3297287</v>
      </c>
      <c r="G629" s="182">
        <v>390</v>
      </c>
      <c r="H629" s="182">
        <v>845458</v>
      </c>
      <c r="I629" s="182">
        <v>10203256</v>
      </c>
      <c r="J629" s="182">
        <v>370</v>
      </c>
      <c r="K629" s="182">
        <v>2757637</v>
      </c>
      <c r="L629" s="182">
        <v>13509016</v>
      </c>
      <c r="M629" s="183">
        <v>14091626</v>
      </c>
      <c r="N629" s="168">
        <v>10610608</v>
      </c>
      <c r="O629" s="168">
        <v>10892319</v>
      </c>
      <c r="P629" s="168">
        <v>1278143</v>
      </c>
      <c r="Q629" s="168">
        <v>965170</v>
      </c>
      <c r="R629" s="168">
        <v>25296918</v>
      </c>
      <c r="S629" s="169">
        <v>626.52</v>
      </c>
      <c r="T629" s="169">
        <v>653.54</v>
      </c>
      <c r="U629" s="169">
        <v>1173.22</v>
      </c>
      <c r="V629" s="168">
        <v>21562</v>
      </c>
    </row>
    <row r="630" spans="1:22" ht="15" customHeight="1" x14ac:dyDescent="0.25">
      <c r="A630" s="165" t="s">
        <v>181</v>
      </c>
      <c r="B630" s="167" t="s">
        <v>924</v>
      </c>
      <c r="C630" s="181">
        <v>11762</v>
      </c>
      <c r="D630" s="182">
        <v>260</v>
      </c>
      <c r="E630" s="182">
        <v>4524</v>
      </c>
      <c r="F630" s="182">
        <v>61417</v>
      </c>
      <c r="G630" s="182">
        <v>260</v>
      </c>
      <c r="H630" s="182">
        <v>23622</v>
      </c>
      <c r="I630" s="182">
        <v>32611</v>
      </c>
      <c r="J630" s="182">
        <v>310</v>
      </c>
      <c r="K630" s="182">
        <v>10520</v>
      </c>
      <c r="L630" s="182">
        <v>105790</v>
      </c>
      <c r="M630" s="183">
        <v>152788</v>
      </c>
      <c r="N630" s="168">
        <v>40477</v>
      </c>
      <c r="O630" s="168">
        <v>413982</v>
      </c>
      <c r="P630" s="168">
        <v>10645</v>
      </c>
      <c r="Q630" s="168">
        <v>-3103</v>
      </c>
      <c r="R630" s="168">
        <v>580518</v>
      </c>
      <c r="S630" s="169">
        <v>176.32</v>
      </c>
      <c r="T630" s="169">
        <v>254.65</v>
      </c>
      <c r="U630" s="169">
        <v>967.53</v>
      </c>
      <c r="V630" s="168">
        <v>600</v>
      </c>
    </row>
    <row r="631" spans="1:22" ht="15" customHeight="1" x14ac:dyDescent="0.25">
      <c r="A631" s="170" t="s">
        <v>182</v>
      </c>
      <c r="B631" s="167" t="s">
        <v>925</v>
      </c>
      <c r="C631" s="181">
        <v>5697</v>
      </c>
      <c r="D631" s="182">
        <v>390</v>
      </c>
      <c r="E631" s="182">
        <v>1461</v>
      </c>
      <c r="F631" s="182">
        <v>43871</v>
      </c>
      <c r="G631" s="182">
        <v>390</v>
      </c>
      <c r="H631" s="182">
        <v>11249</v>
      </c>
      <c r="I631" s="182">
        <v>35133</v>
      </c>
      <c r="J631" s="182">
        <v>350</v>
      </c>
      <c r="K631" s="182">
        <v>10038</v>
      </c>
      <c r="L631" s="182">
        <v>84701</v>
      </c>
      <c r="M631" s="183">
        <v>89766</v>
      </c>
      <c r="N631" s="168">
        <v>38623</v>
      </c>
      <c r="O631" s="168">
        <v>187751</v>
      </c>
      <c r="P631" s="168">
        <v>4090</v>
      </c>
      <c r="Q631" s="168">
        <v>3512</v>
      </c>
      <c r="R631" s="168">
        <v>278095</v>
      </c>
      <c r="S631" s="169">
        <v>284.23</v>
      </c>
      <c r="T631" s="169">
        <v>301.23</v>
      </c>
      <c r="U631" s="169">
        <v>933.21</v>
      </c>
      <c r="V631" s="168">
        <v>298</v>
      </c>
    </row>
    <row r="632" spans="1:22" ht="15" customHeight="1" x14ac:dyDescent="0.25">
      <c r="A632" s="165" t="s">
        <v>183</v>
      </c>
      <c r="B632" s="167" t="s">
        <v>926</v>
      </c>
      <c r="C632" s="181">
        <v>10856</v>
      </c>
      <c r="D632" s="182">
        <v>350</v>
      </c>
      <c r="E632" s="182">
        <v>3102</v>
      </c>
      <c r="F632" s="182">
        <v>52664</v>
      </c>
      <c r="G632" s="182">
        <v>350</v>
      </c>
      <c r="H632" s="182">
        <v>15047</v>
      </c>
      <c r="I632" s="182">
        <v>123232</v>
      </c>
      <c r="J632" s="182">
        <v>360</v>
      </c>
      <c r="K632" s="182">
        <v>34231</v>
      </c>
      <c r="L632" s="182">
        <v>186752</v>
      </c>
      <c r="M632" s="183">
        <v>203995</v>
      </c>
      <c r="N632" s="168">
        <v>131712</v>
      </c>
      <c r="O632" s="168">
        <v>267351</v>
      </c>
      <c r="P632" s="168">
        <v>6914</v>
      </c>
      <c r="Q632" s="168">
        <v>11979</v>
      </c>
      <c r="R632" s="168">
        <v>466281</v>
      </c>
      <c r="S632" s="169">
        <v>397.34</v>
      </c>
      <c r="T632" s="169">
        <v>434.03</v>
      </c>
      <c r="U632" s="169">
        <v>992.09</v>
      </c>
      <c r="V632" s="168">
        <v>470</v>
      </c>
    </row>
    <row r="633" spans="1:22" ht="15" customHeight="1" x14ac:dyDescent="0.25">
      <c r="A633" s="170" t="s">
        <v>184</v>
      </c>
      <c r="B633" s="167" t="s">
        <v>927</v>
      </c>
      <c r="C633" s="181">
        <v>29484</v>
      </c>
      <c r="D633" s="182">
        <v>330</v>
      </c>
      <c r="E633" s="182">
        <v>8935</v>
      </c>
      <c r="F633" s="182">
        <v>157033</v>
      </c>
      <c r="G633" s="182">
        <v>330</v>
      </c>
      <c r="H633" s="182">
        <v>47586</v>
      </c>
      <c r="I633" s="182">
        <v>347654</v>
      </c>
      <c r="J633" s="182">
        <v>330</v>
      </c>
      <c r="K633" s="182">
        <v>105350</v>
      </c>
      <c r="L633" s="182">
        <v>534171</v>
      </c>
      <c r="M633" s="183">
        <v>631002</v>
      </c>
      <c r="N633" s="168">
        <v>405356</v>
      </c>
      <c r="O633" s="168">
        <v>736727</v>
      </c>
      <c r="P633" s="168">
        <v>30827</v>
      </c>
      <c r="Q633" s="168">
        <v>36870</v>
      </c>
      <c r="R633" s="168">
        <v>1361686</v>
      </c>
      <c r="S633" s="169">
        <v>327.71</v>
      </c>
      <c r="T633" s="169">
        <v>387.12</v>
      </c>
      <c r="U633" s="169">
        <v>835.39</v>
      </c>
      <c r="V633" s="168">
        <v>1630</v>
      </c>
    </row>
    <row r="634" spans="1:22" ht="15" customHeight="1" x14ac:dyDescent="0.25">
      <c r="A634" s="165" t="s">
        <v>185</v>
      </c>
      <c r="B634" s="167" t="s">
        <v>928</v>
      </c>
      <c r="C634" s="181">
        <v>8940</v>
      </c>
      <c r="D634" s="182">
        <v>320</v>
      </c>
      <c r="E634" s="182">
        <v>2794</v>
      </c>
      <c r="F634" s="182">
        <v>16817</v>
      </c>
      <c r="G634" s="182">
        <v>320</v>
      </c>
      <c r="H634" s="182">
        <v>5255</v>
      </c>
      <c r="I634" s="182">
        <v>28556</v>
      </c>
      <c r="J634" s="182">
        <v>310</v>
      </c>
      <c r="K634" s="182">
        <v>9212</v>
      </c>
      <c r="L634" s="182">
        <v>54313</v>
      </c>
      <c r="M634" s="183">
        <v>66463</v>
      </c>
      <c r="N634" s="168">
        <v>35444</v>
      </c>
      <c r="O634" s="168">
        <v>91082</v>
      </c>
      <c r="P634" s="168">
        <v>2703</v>
      </c>
      <c r="Q634" s="168">
        <v>3221</v>
      </c>
      <c r="R634" s="168">
        <v>157027</v>
      </c>
      <c r="S634" s="169">
        <v>271.57</v>
      </c>
      <c r="T634" s="169">
        <v>332.31</v>
      </c>
      <c r="U634" s="169">
        <v>785.13</v>
      </c>
      <c r="V634" s="168">
        <v>200</v>
      </c>
    </row>
    <row r="635" spans="1:22" ht="15" customHeight="1" x14ac:dyDescent="0.25">
      <c r="A635" s="170" t="s">
        <v>186</v>
      </c>
      <c r="B635" s="167" t="s">
        <v>929</v>
      </c>
      <c r="C635" s="181">
        <v>44939</v>
      </c>
      <c r="D635" s="182">
        <v>360</v>
      </c>
      <c r="E635" s="182">
        <v>12483</v>
      </c>
      <c r="F635" s="182">
        <v>133193</v>
      </c>
      <c r="G635" s="182">
        <v>360</v>
      </c>
      <c r="H635" s="182">
        <v>36998</v>
      </c>
      <c r="I635" s="182">
        <v>264555</v>
      </c>
      <c r="J635" s="182">
        <v>360</v>
      </c>
      <c r="K635" s="182">
        <v>73488</v>
      </c>
      <c r="L635" s="182">
        <v>442687</v>
      </c>
      <c r="M635" s="183">
        <v>476885</v>
      </c>
      <c r="N635" s="168">
        <v>282759</v>
      </c>
      <c r="O635" s="168">
        <v>707865</v>
      </c>
      <c r="P635" s="168">
        <v>25212</v>
      </c>
      <c r="Q635" s="168">
        <v>25720</v>
      </c>
      <c r="R635" s="168">
        <v>1184242</v>
      </c>
      <c r="S635" s="169">
        <v>329.63</v>
      </c>
      <c r="T635" s="169">
        <v>355.09</v>
      </c>
      <c r="U635" s="169">
        <v>881.79</v>
      </c>
      <c r="V635" s="168">
        <v>1343</v>
      </c>
    </row>
    <row r="636" spans="1:22" ht="15" customHeight="1" x14ac:dyDescent="0.25">
      <c r="A636" s="165" t="s">
        <v>187</v>
      </c>
      <c r="B636" s="167" t="s">
        <v>930</v>
      </c>
      <c r="C636" s="181">
        <v>25559</v>
      </c>
      <c r="D636" s="182">
        <v>339</v>
      </c>
      <c r="E636" s="182">
        <v>7540</v>
      </c>
      <c r="F636" s="182">
        <v>338660</v>
      </c>
      <c r="G636" s="182">
        <v>367</v>
      </c>
      <c r="H636" s="182">
        <v>92278</v>
      </c>
      <c r="I636" s="182">
        <v>1058865</v>
      </c>
      <c r="J636" s="182">
        <v>344</v>
      </c>
      <c r="K636" s="182">
        <v>307810</v>
      </c>
      <c r="L636" s="182">
        <v>1423084</v>
      </c>
      <c r="M636" s="183">
        <v>1588905</v>
      </c>
      <c r="N636" s="168">
        <v>1184364</v>
      </c>
      <c r="O636" s="168">
        <v>1583932</v>
      </c>
      <c r="P636" s="168">
        <v>58337</v>
      </c>
      <c r="Q636" s="168">
        <v>107707</v>
      </c>
      <c r="R636" s="168">
        <v>3123467</v>
      </c>
      <c r="S636" s="169">
        <v>686.49</v>
      </c>
      <c r="T636" s="169">
        <v>766.48</v>
      </c>
      <c r="U636" s="169">
        <v>1506.74</v>
      </c>
      <c r="V636" s="168">
        <v>2073</v>
      </c>
    </row>
    <row r="637" spans="1:22" ht="15" customHeight="1" x14ac:dyDescent="0.25">
      <c r="A637" s="170" t="s">
        <v>123</v>
      </c>
      <c r="B637" s="167" t="s">
        <v>931</v>
      </c>
      <c r="C637" s="181">
        <v>28277</v>
      </c>
      <c r="D637" s="182">
        <v>330</v>
      </c>
      <c r="E637" s="182">
        <v>8569</v>
      </c>
      <c r="F637" s="182">
        <v>152147</v>
      </c>
      <c r="G637" s="182">
        <v>380</v>
      </c>
      <c r="H637" s="182">
        <v>40039</v>
      </c>
      <c r="I637" s="182">
        <v>70211</v>
      </c>
      <c r="J637" s="182">
        <v>341</v>
      </c>
      <c r="K637" s="182">
        <v>20590</v>
      </c>
      <c r="L637" s="182">
        <v>250635</v>
      </c>
      <c r="M637" s="183">
        <v>272630</v>
      </c>
      <c r="N637" s="168">
        <v>79223</v>
      </c>
      <c r="O637" s="168">
        <v>782501</v>
      </c>
      <c r="P637" s="168">
        <v>10951</v>
      </c>
      <c r="Q637" s="168">
        <v>7204</v>
      </c>
      <c r="R637" s="168">
        <v>1058878</v>
      </c>
      <c r="S637" s="169">
        <v>211.68</v>
      </c>
      <c r="T637" s="169">
        <v>230.26</v>
      </c>
      <c r="U637" s="169">
        <v>894.32</v>
      </c>
      <c r="V637" s="168">
        <v>1184</v>
      </c>
    </row>
    <row r="638" spans="1:22" ht="15" customHeight="1" x14ac:dyDescent="0.25">
      <c r="A638" s="165" t="s">
        <v>188</v>
      </c>
      <c r="B638" s="167" t="s">
        <v>932</v>
      </c>
      <c r="C638" s="181">
        <v>16242</v>
      </c>
      <c r="D638" s="182">
        <v>340</v>
      </c>
      <c r="E638" s="182">
        <v>4777</v>
      </c>
      <c r="F638" s="182">
        <v>271545</v>
      </c>
      <c r="G638" s="182">
        <v>340</v>
      </c>
      <c r="H638" s="182">
        <v>79866</v>
      </c>
      <c r="I638" s="182">
        <v>607829</v>
      </c>
      <c r="J638" s="182">
        <v>340</v>
      </c>
      <c r="K638" s="182">
        <v>178773</v>
      </c>
      <c r="L638" s="182">
        <v>895616</v>
      </c>
      <c r="M638" s="183">
        <v>1032096</v>
      </c>
      <c r="N638" s="168">
        <v>687869</v>
      </c>
      <c r="O638" s="168">
        <v>1218206</v>
      </c>
      <c r="P638" s="168">
        <v>55764</v>
      </c>
      <c r="Q638" s="168">
        <v>62567</v>
      </c>
      <c r="R638" s="168">
        <v>2243499</v>
      </c>
      <c r="S638" s="169">
        <v>413.68</v>
      </c>
      <c r="T638" s="169">
        <v>476.72</v>
      </c>
      <c r="U638" s="169">
        <v>1036.26</v>
      </c>
      <c r="V638" s="168">
        <v>2165</v>
      </c>
    </row>
    <row r="639" spans="1:22" ht="15" customHeight="1" x14ac:dyDescent="0.25">
      <c r="A639" s="170" t="s">
        <v>125</v>
      </c>
      <c r="B639" s="167" t="s">
        <v>933</v>
      </c>
      <c r="C639" s="181">
        <v>37794</v>
      </c>
      <c r="D639" s="182">
        <v>450</v>
      </c>
      <c r="E639" s="182">
        <v>8399</v>
      </c>
      <c r="F639" s="182">
        <v>1252853</v>
      </c>
      <c r="G639" s="182">
        <v>450</v>
      </c>
      <c r="H639" s="182">
        <v>278412</v>
      </c>
      <c r="I639" s="182">
        <v>6272064</v>
      </c>
      <c r="J639" s="182">
        <v>380</v>
      </c>
      <c r="K639" s="182">
        <v>1650543</v>
      </c>
      <c r="L639" s="182">
        <v>7562711</v>
      </c>
      <c r="M639" s="183">
        <v>7522935</v>
      </c>
      <c r="N639" s="168">
        <v>6350824</v>
      </c>
      <c r="O639" s="168">
        <v>4374896</v>
      </c>
      <c r="P639" s="168">
        <v>361031</v>
      </c>
      <c r="Q639" s="168">
        <v>577686</v>
      </c>
      <c r="R639" s="168">
        <v>11681176</v>
      </c>
      <c r="S639" s="169">
        <v>1001.55</v>
      </c>
      <c r="T639" s="169">
        <v>996.28</v>
      </c>
      <c r="U639" s="169">
        <v>1546.97</v>
      </c>
      <c r="V639" s="168">
        <v>7551</v>
      </c>
    </row>
    <row r="640" spans="1:22" ht="15" customHeight="1" x14ac:dyDescent="0.25">
      <c r="A640" s="165" t="s">
        <v>127</v>
      </c>
      <c r="B640" s="167" t="s">
        <v>934</v>
      </c>
      <c r="C640" s="181">
        <v>20031</v>
      </c>
      <c r="D640" s="182">
        <v>290</v>
      </c>
      <c r="E640" s="182">
        <v>6907</v>
      </c>
      <c r="F640" s="182">
        <v>737503</v>
      </c>
      <c r="G640" s="182">
        <v>290</v>
      </c>
      <c r="H640" s="182">
        <v>254311</v>
      </c>
      <c r="I640" s="182">
        <v>5817455</v>
      </c>
      <c r="J640" s="182">
        <v>310</v>
      </c>
      <c r="K640" s="182">
        <v>1876598</v>
      </c>
      <c r="L640" s="182">
        <v>6574989</v>
      </c>
      <c r="M640" s="183">
        <v>8288689</v>
      </c>
      <c r="N640" s="168">
        <v>7220621</v>
      </c>
      <c r="O640" s="168">
        <v>3756095</v>
      </c>
      <c r="P640" s="168">
        <v>398255</v>
      </c>
      <c r="Q640" s="168">
        <v>656807</v>
      </c>
      <c r="R640" s="168">
        <v>11786232</v>
      </c>
      <c r="S640" s="169">
        <v>992</v>
      </c>
      <c r="T640" s="169">
        <v>1250.56</v>
      </c>
      <c r="U640" s="169">
        <v>1778.25</v>
      </c>
      <c r="V640" s="168">
        <v>6628</v>
      </c>
    </row>
    <row r="641" spans="1:22" ht="15" customHeight="1" x14ac:dyDescent="0.25">
      <c r="A641" s="170" t="s">
        <v>129</v>
      </c>
      <c r="B641" s="167" t="s">
        <v>935</v>
      </c>
      <c r="C641" s="181">
        <v>6526</v>
      </c>
      <c r="D641" s="182">
        <v>350</v>
      </c>
      <c r="E641" s="182">
        <v>1865</v>
      </c>
      <c r="F641" s="182">
        <v>3468</v>
      </c>
      <c r="G641" s="182">
        <v>350</v>
      </c>
      <c r="H641" s="182">
        <v>991</v>
      </c>
      <c r="I641" s="182">
        <v>-27</v>
      </c>
      <c r="J641" s="182">
        <v>350</v>
      </c>
      <c r="K641" s="182">
        <v>-8</v>
      </c>
      <c r="L641" s="182">
        <v>9967</v>
      </c>
      <c r="M641" s="183">
        <v>10334</v>
      </c>
      <c r="N641" s="168">
        <v>-30</v>
      </c>
      <c r="O641" s="168">
        <v>11792</v>
      </c>
      <c r="P641" s="168">
        <v>144</v>
      </c>
      <c r="Q641" s="168">
        <v>-3</v>
      </c>
      <c r="R641" s="168">
        <v>22273</v>
      </c>
      <c r="S641" s="169">
        <v>203.41</v>
      </c>
      <c r="T641" s="169">
        <v>210.9</v>
      </c>
      <c r="U641" s="169">
        <v>454.55</v>
      </c>
      <c r="V641" s="168">
        <v>49</v>
      </c>
    </row>
    <row r="642" spans="1:22" ht="15" customHeight="1" x14ac:dyDescent="0.25">
      <c r="A642" s="165" t="s">
        <v>131</v>
      </c>
      <c r="B642" s="167" t="s">
        <v>936</v>
      </c>
      <c r="C642" s="181">
        <v>10697</v>
      </c>
      <c r="D642" s="182">
        <v>350</v>
      </c>
      <c r="E642" s="182">
        <v>3056</v>
      </c>
      <c r="F642" s="182">
        <v>35708</v>
      </c>
      <c r="G642" s="182">
        <v>350</v>
      </c>
      <c r="H642" s="182">
        <v>10202</v>
      </c>
      <c r="I642" s="182">
        <v>52427</v>
      </c>
      <c r="J642" s="182">
        <v>330</v>
      </c>
      <c r="K642" s="182">
        <v>15887</v>
      </c>
      <c r="L642" s="182">
        <v>98832</v>
      </c>
      <c r="M642" s="183">
        <v>113357</v>
      </c>
      <c r="N642" s="168">
        <v>61129</v>
      </c>
      <c r="O642" s="168">
        <v>155631</v>
      </c>
      <c r="P642" s="168">
        <v>11619</v>
      </c>
      <c r="Q642" s="168">
        <v>5557</v>
      </c>
      <c r="R642" s="168">
        <v>275050</v>
      </c>
      <c r="S642" s="169">
        <v>245.85</v>
      </c>
      <c r="T642" s="169">
        <v>281.98</v>
      </c>
      <c r="U642" s="169">
        <v>684.2</v>
      </c>
      <c r="V642" s="168">
        <v>402</v>
      </c>
    </row>
    <row r="643" spans="1:22" ht="15" customHeight="1" x14ac:dyDescent="0.25">
      <c r="A643" s="170" t="s">
        <v>133</v>
      </c>
      <c r="B643" s="167" t="s">
        <v>937</v>
      </c>
      <c r="C643" s="181">
        <v>9002</v>
      </c>
      <c r="D643" s="182">
        <v>280</v>
      </c>
      <c r="E643" s="182">
        <v>3215</v>
      </c>
      <c r="F643" s="182">
        <v>52108</v>
      </c>
      <c r="G643" s="182">
        <v>280</v>
      </c>
      <c r="H643" s="182">
        <v>18610</v>
      </c>
      <c r="I643" s="182">
        <v>50956</v>
      </c>
      <c r="J643" s="182">
        <v>320</v>
      </c>
      <c r="K643" s="182">
        <v>15924</v>
      </c>
      <c r="L643" s="182">
        <v>112066</v>
      </c>
      <c r="M643" s="183">
        <v>148574</v>
      </c>
      <c r="N643" s="168">
        <v>61270</v>
      </c>
      <c r="O643" s="168">
        <v>269834</v>
      </c>
      <c r="P643" s="168">
        <v>7568</v>
      </c>
      <c r="Q643" s="168">
        <v>5571</v>
      </c>
      <c r="R643" s="168">
        <v>420405</v>
      </c>
      <c r="S643" s="169">
        <v>220.6</v>
      </c>
      <c r="T643" s="169">
        <v>292.47000000000003</v>
      </c>
      <c r="U643" s="169">
        <v>827.57</v>
      </c>
      <c r="V643" s="168">
        <v>508</v>
      </c>
    </row>
    <row r="644" spans="1:22" ht="15" customHeight="1" x14ac:dyDescent="0.25">
      <c r="A644" s="165" t="s">
        <v>135</v>
      </c>
      <c r="B644" s="167" t="s">
        <v>938</v>
      </c>
      <c r="C644" s="181">
        <v>12923</v>
      </c>
      <c r="D644" s="182">
        <v>320</v>
      </c>
      <c r="E644" s="182">
        <v>4038</v>
      </c>
      <c r="F644" s="182">
        <v>1069302</v>
      </c>
      <c r="G644" s="182">
        <v>370</v>
      </c>
      <c r="H644" s="182">
        <v>289001</v>
      </c>
      <c r="I644" s="182">
        <v>2944475</v>
      </c>
      <c r="J644" s="182">
        <v>360</v>
      </c>
      <c r="K644" s="182">
        <v>817910</v>
      </c>
      <c r="L644" s="182">
        <v>4026700</v>
      </c>
      <c r="M644" s="183">
        <v>4347980</v>
      </c>
      <c r="N644" s="168">
        <v>3147086</v>
      </c>
      <c r="O644" s="168">
        <v>4687866</v>
      </c>
      <c r="P644" s="168">
        <v>310542</v>
      </c>
      <c r="Q644" s="168">
        <v>286266</v>
      </c>
      <c r="R644" s="168">
        <v>9060122</v>
      </c>
      <c r="S644" s="169">
        <v>521.46</v>
      </c>
      <c r="T644" s="169">
        <v>563.05999999999995</v>
      </c>
      <c r="U644" s="169">
        <v>1173.29</v>
      </c>
      <c r="V644" s="168">
        <v>7722</v>
      </c>
    </row>
    <row r="645" spans="1:22" ht="15" customHeight="1" x14ac:dyDescent="0.25">
      <c r="A645" s="170" t="s">
        <v>136</v>
      </c>
      <c r="B645" s="167" t="s">
        <v>939</v>
      </c>
      <c r="C645" s="181">
        <v>27795</v>
      </c>
      <c r="D645" s="182">
        <v>340</v>
      </c>
      <c r="E645" s="182">
        <v>8175</v>
      </c>
      <c r="F645" s="182">
        <v>123122</v>
      </c>
      <c r="G645" s="182">
        <v>340</v>
      </c>
      <c r="H645" s="182">
        <v>36212</v>
      </c>
      <c r="I645" s="182">
        <v>376755</v>
      </c>
      <c r="J645" s="182">
        <v>350</v>
      </c>
      <c r="K645" s="182">
        <v>107644</v>
      </c>
      <c r="L645" s="182">
        <v>527672</v>
      </c>
      <c r="M645" s="183">
        <v>590543</v>
      </c>
      <c r="N645" s="168">
        <v>414185</v>
      </c>
      <c r="O645" s="168">
        <v>656972</v>
      </c>
      <c r="P645" s="168">
        <v>19830</v>
      </c>
      <c r="Q645" s="168">
        <v>37674</v>
      </c>
      <c r="R645" s="168">
        <v>1229671</v>
      </c>
      <c r="S645" s="169">
        <v>446.05</v>
      </c>
      <c r="T645" s="169">
        <v>499.19</v>
      </c>
      <c r="U645" s="169">
        <v>1039.45</v>
      </c>
      <c r="V645" s="168">
        <v>1183</v>
      </c>
    </row>
    <row r="646" spans="1:22" ht="15" customHeight="1" x14ac:dyDescent="0.25">
      <c r="A646" s="165" t="s">
        <v>140</v>
      </c>
      <c r="B646" s="167" t="s">
        <v>940</v>
      </c>
      <c r="C646" s="181">
        <v>9429</v>
      </c>
      <c r="D646" s="182">
        <v>380</v>
      </c>
      <c r="E646" s="182">
        <v>2481</v>
      </c>
      <c r="F646" s="182">
        <v>68298</v>
      </c>
      <c r="G646" s="182">
        <v>425</v>
      </c>
      <c r="H646" s="182">
        <v>16070</v>
      </c>
      <c r="I646" s="182">
        <v>243550</v>
      </c>
      <c r="J646" s="182">
        <v>380</v>
      </c>
      <c r="K646" s="182">
        <v>64092</v>
      </c>
      <c r="L646" s="182">
        <v>321277</v>
      </c>
      <c r="M646" s="183">
        <v>321002</v>
      </c>
      <c r="N646" s="168">
        <v>246608</v>
      </c>
      <c r="O646" s="168">
        <v>251523</v>
      </c>
      <c r="P646" s="168">
        <v>5751</v>
      </c>
      <c r="Q646" s="168">
        <v>22559</v>
      </c>
      <c r="R646" s="168">
        <v>555717</v>
      </c>
      <c r="S646" s="169">
        <v>554.88</v>
      </c>
      <c r="T646" s="169">
        <v>554.41</v>
      </c>
      <c r="U646" s="169">
        <v>959.79</v>
      </c>
      <c r="V646" s="168">
        <v>579</v>
      </c>
    </row>
    <row r="647" spans="1:22" ht="15" customHeight="1" x14ac:dyDescent="0.25">
      <c r="A647" s="170" t="s">
        <v>142</v>
      </c>
      <c r="B647" s="167" t="s">
        <v>941</v>
      </c>
      <c r="C647" s="181">
        <v>8214</v>
      </c>
      <c r="D647" s="182">
        <v>340</v>
      </c>
      <c r="E647" s="182">
        <v>2416</v>
      </c>
      <c r="F647" s="182">
        <v>19727</v>
      </c>
      <c r="G647" s="182">
        <v>340</v>
      </c>
      <c r="H647" s="182">
        <v>5802</v>
      </c>
      <c r="I647" s="182">
        <v>104901</v>
      </c>
      <c r="J647" s="182">
        <v>310</v>
      </c>
      <c r="K647" s="182">
        <v>33839</v>
      </c>
      <c r="L647" s="182">
        <v>132842</v>
      </c>
      <c r="M647" s="183">
        <v>162193</v>
      </c>
      <c r="N647" s="168">
        <v>130203</v>
      </c>
      <c r="O647" s="168">
        <v>135615</v>
      </c>
      <c r="P647" s="168">
        <v>2486</v>
      </c>
      <c r="Q647" s="168">
        <v>11847</v>
      </c>
      <c r="R647" s="168">
        <v>288447</v>
      </c>
      <c r="S647" s="169">
        <v>481.31</v>
      </c>
      <c r="T647" s="169">
        <v>587.66</v>
      </c>
      <c r="U647" s="169">
        <v>1045.0999999999999</v>
      </c>
      <c r="V647" s="168">
        <v>276</v>
      </c>
    </row>
    <row r="648" spans="1:22" ht="15" customHeight="1" x14ac:dyDescent="0.25">
      <c r="A648" s="165" t="s">
        <v>280</v>
      </c>
      <c r="B648" s="167" t="s">
        <v>942</v>
      </c>
      <c r="C648" s="181">
        <v>5834</v>
      </c>
      <c r="D648" s="182">
        <v>332</v>
      </c>
      <c r="E648" s="182">
        <v>1757</v>
      </c>
      <c r="F648" s="182">
        <v>30887</v>
      </c>
      <c r="G648" s="182">
        <v>332</v>
      </c>
      <c r="H648" s="182">
        <v>9303</v>
      </c>
      <c r="I648" s="182">
        <v>19151</v>
      </c>
      <c r="J648" s="182">
        <v>336</v>
      </c>
      <c r="K648" s="182">
        <v>5700</v>
      </c>
      <c r="L648" s="182">
        <v>55872</v>
      </c>
      <c r="M648" s="183">
        <v>66081</v>
      </c>
      <c r="N648" s="168">
        <v>21931</v>
      </c>
      <c r="O648" s="168">
        <v>126305</v>
      </c>
      <c r="P648" s="168">
        <v>21514</v>
      </c>
      <c r="Q648" s="168">
        <v>1994</v>
      </c>
      <c r="R648" s="168">
        <v>211906</v>
      </c>
      <c r="S648" s="169">
        <v>248.32</v>
      </c>
      <c r="T648" s="169">
        <v>293.69</v>
      </c>
      <c r="U648" s="169">
        <v>941.81</v>
      </c>
      <c r="V648" s="168">
        <v>225</v>
      </c>
    </row>
    <row r="649" spans="1:22" ht="15" customHeight="1" x14ac:dyDescent="0.25">
      <c r="A649" s="170" t="s">
        <v>282</v>
      </c>
      <c r="B649" s="167" t="s">
        <v>943</v>
      </c>
      <c r="C649" s="181">
        <v>19330</v>
      </c>
      <c r="D649" s="182">
        <v>310</v>
      </c>
      <c r="E649" s="182">
        <v>6235</v>
      </c>
      <c r="F649" s="182">
        <v>35502</v>
      </c>
      <c r="G649" s="182">
        <v>310</v>
      </c>
      <c r="H649" s="182">
        <v>11452</v>
      </c>
      <c r="I649" s="182">
        <v>21738</v>
      </c>
      <c r="J649" s="182">
        <v>320</v>
      </c>
      <c r="K649" s="182">
        <v>6793</v>
      </c>
      <c r="L649" s="182">
        <v>76570</v>
      </c>
      <c r="M649" s="183">
        <v>94231</v>
      </c>
      <c r="N649" s="168">
        <v>26138</v>
      </c>
      <c r="O649" s="168">
        <v>230111</v>
      </c>
      <c r="P649" s="168">
        <v>5802</v>
      </c>
      <c r="Q649" s="168">
        <v>2374</v>
      </c>
      <c r="R649" s="168">
        <v>327770</v>
      </c>
      <c r="S649" s="169">
        <v>208.07</v>
      </c>
      <c r="T649" s="169">
        <v>256.06</v>
      </c>
      <c r="U649" s="169">
        <v>890.68</v>
      </c>
      <c r="V649" s="168">
        <v>368</v>
      </c>
    </row>
    <row r="650" spans="1:22" ht="15" customHeight="1" x14ac:dyDescent="0.25">
      <c r="A650" s="165" t="s">
        <v>284</v>
      </c>
      <c r="B650" s="167" t="s">
        <v>944</v>
      </c>
      <c r="C650" s="181">
        <v>13886</v>
      </c>
      <c r="D650" s="182">
        <v>390</v>
      </c>
      <c r="E650" s="182">
        <v>3561</v>
      </c>
      <c r="F650" s="182">
        <v>127318</v>
      </c>
      <c r="G650" s="182">
        <v>390</v>
      </c>
      <c r="H650" s="182">
        <v>32646</v>
      </c>
      <c r="I650" s="182">
        <v>221603</v>
      </c>
      <c r="J650" s="182">
        <v>350</v>
      </c>
      <c r="K650" s="182">
        <v>63315</v>
      </c>
      <c r="L650" s="182">
        <v>362807</v>
      </c>
      <c r="M650" s="183">
        <v>389750</v>
      </c>
      <c r="N650" s="168">
        <v>243619</v>
      </c>
      <c r="O650" s="168">
        <v>575665</v>
      </c>
      <c r="P650" s="168">
        <v>31553</v>
      </c>
      <c r="Q650" s="168">
        <v>22157</v>
      </c>
      <c r="R650" s="168">
        <v>974811</v>
      </c>
      <c r="S650" s="169">
        <v>368.33</v>
      </c>
      <c r="T650" s="169">
        <v>395.69</v>
      </c>
      <c r="U650" s="169">
        <v>989.66</v>
      </c>
      <c r="V650" s="168">
        <v>985</v>
      </c>
    </row>
    <row r="651" spans="1:22" ht="15" customHeight="1" x14ac:dyDescent="0.25">
      <c r="A651" s="170" t="s">
        <v>483</v>
      </c>
      <c r="B651" s="167" t="s">
        <v>945</v>
      </c>
      <c r="C651" s="181">
        <v>22195</v>
      </c>
      <c r="D651" s="182">
        <v>339</v>
      </c>
      <c r="E651" s="182">
        <v>6547</v>
      </c>
      <c r="F651" s="182">
        <v>202113</v>
      </c>
      <c r="G651" s="182">
        <v>355</v>
      </c>
      <c r="H651" s="182">
        <v>56933</v>
      </c>
      <c r="I651" s="182">
        <v>421529</v>
      </c>
      <c r="J651" s="182">
        <v>336</v>
      </c>
      <c r="K651" s="182">
        <v>125455</v>
      </c>
      <c r="L651" s="182">
        <v>645837</v>
      </c>
      <c r="M651" s="183">
        <v>738705</v>
      </c>
      <c r="N651" s="168">
        <v>482716</v>
      </c>
      <c r="O651" s="168">
        <v>725554</v>
      </c>
      <c r="P651" s="168">
        <v>30424</v>
      </c>
      <c r="Q651" s="168">
        <v>43908</v>
      </c>
      <c r="R651" s="168">
        <v>1450775</v>
      </c>
      <c r="S651" s="169">
        <v>473.83</v>
      </c>
      <c r="T651" s="169">
        <v>541.97</v>
      </c>
      <c r="U651" s="169">
        <v>1064.4000000000001</v>
      </c>
      <c r="V651" s="168">
        <v>1363</v>
      </c>
    </row>
    <row r="652" spans="1:22" ht="15" customHeight="1" x14ac:dyDescent="0.25">
      <c r="A652" s="165" t="s">
        <v>286</v>
      </c>
      <c r="B652" s="167" t="s">
        <v>946</v>
      </c>
      <c r="C652" s="181">
        <v>10466</v>
      </c>
      <c r="D652" s="182">
        <v>310</v>
      </c>
      <c r="E652" s="182">
        <v>3376</v>
      </c>
      <c r="F652" s="182">
        <v>65278</v>
      </c>
      <c r="G652" s="182">
        <v>310</v>
      </c>
      <c r="H652" s="182">
        <v>21057</v>
      </c>
      <c r="I652" s="182">
        <v>134069</v>
      </c>
      <c r="J652" s="182">
        <v>340</v>
      </c>
      <c r="K652" s="182">
        <v>39432</v>
      </c>
      <c r="L652" s="182">
        <v>209813</v>
      </c>
      <c r="M652" s="183">
        <v>249626</v>
      </c>
      <c r="N652" s="168">
        <v>151723</v>
      </c>
      <c r="O652" s="168">
        <v>328330</v>
      </c>
      <c r="P652" s="168">
        <v>9359</v>
      </c>
      <c r="Q652" s="168">
        <v>13799</v>
      </c>
      <c r="R652" s="168">
        <v>573516</v>
      </c>
      <c r="S652" s="169">
        <v>285.45999999999998</v>
      </c>
      <c r="T652" s="169">
        <v>339.63</v>
      </c>
      <c r="U652" s="169">
        <v>780.29</v>
      </c>
      <c r="V652" s="168">
        <v>735</v>
      </c>
    </row>
    <row r="653" spans="1:22" ht="15" customHeight="1" x14ac:dyDescent="0.25">
      <c r="A653" s="170" t="s">
        <v>288</v>
      </c>
      <c r="B653" s="167" t="s">
        <v>947</v>
      </c>
      <c r="C653" s="181">
        <v>13348</v>
      </c>
      <c r="D653" s="182">
        <v>300</v>
      </c>
      <c r="E653" s="182">
        <v>4449</v>
      </c>
      <c r="F653" s="182">
        <v>37758</v>
      </c>
      <c r="G653" s="182">
        <v>300</v>
      </c>
      <c r="H653" s="182">
        <v>12586</v>
      </c>
      <c r="I653" s="182">
        <v>118419</v>
      </c>
      <c r="J653" s="182">
        <v>310</v>
      </c>
      <c r="K653" s="182">
        <v>38200</v>
      </c>
      <c r="L653" s="182">
        <v>169525</v>
      </c>
      <c r="M653" s="183">
        <v>213704</v>
      </c>
      <c r="N653" s="168">
        <v>146982</v>
      </c>
      <c r="O653" s="168">
        <v>212733</v>
      </c>
      <c r="P653" s="168">
        <v>6547</v>
      </c>
      <c r="Q653" s="168">
        <v>13367</v>
      </c>
      <c r="R653" s="168">
        <v>419617</v>
      </c>
      <c r="S653" s="169">
        <v>330.46</v>
      </c>
      <c r="T653" s="169">
        <v>416.58</v>
      </c>
      <c r="U653" s="169">
        <v>817.97</v>
      </c>
      <c r="V653" s="168">
        <v>513</v>
      </c>
    </row>
    <row r="654" spans="1:22" ht="15" customHeight="1" x14ac:dyDescent="0.25">
      <c r="A654" s="165" t="s">
        <v>290</v>
      </c>
      <c r="B654" s="167" t="s">
        <v>948</v>
      </c>
      <c r="C654" s="181">
        <v>9288</v>
      </c>
      <c r="D654" s="182">
        <v>330</v>
      </c>
      <c r="E654" s="182">
        <v>2815</v>
      </c>
      <c r="F654" s="182">
        <v>70899</v>
      </c>
      <c r="G654" s="182">
        <v>330</v>
      </c>
      <c r="H654" s="182">
        <v>21485</v>
      </c>
      <c r="I654" s="182">
        <v>93564</v>
      </c>
      <c r="J654" s="182">
        <v>350</v>
      </c>
      <c r="K654" s="182">
        <v>26733</v>
      </c>
      <c r="L654" s="182">
        <v>173751</v>
      </c>
      <c r="M654" s="183">
        <v>200621</v>
      </c>
      <c r="N654" s="168">
        <v>102859</v>
      </c>
      <c r="O654" s="168">
        <v>369759</v>
      </c>
      <c r="P654" s="168">
        <v>9651</v>
      </c>
      <c r="Q654" s="168">
        <v>9354</v>
      </c>
      <c r="R654" s="168">
        <v>570677</v>
      </c>
      <c r="S654" s="169">
        <v>306.44</v>
      </c>
      <c r="T654" s="169">
        <v>353.83</v>
      </c>
      <c r="U654" s="169">
        <v>1006.49</v>
      </c>
      <c r="V654" s="168">
        <v>567</v>
      </c>
    </row>
    <row r="655" spans="1:22" ht="15" customHeight="1" x14ac:dyDescent="0.25">
      <c r="A655" s="170" t="s">
        <v>488</v>
      </c>
      <c r="B655" s="167" t="s">
        <v>949</v>
      </c>
      <c r="C655" s="181">
        <v>33967</v>
      </c>
      <c r="D655" s="182">
        <v>320</v>
      </c>
      <c r="E655" s="182">
        <v>10615</v>
      </c>
      <c r="F655" s="182">
        <v>123607</v>
      </c>
      <c r="G655" s="182">
        <v>320</v>
      </c>
      <c r="H655" s="182">
        <v>38627</v>
      </c>
      <c r="I655" s="182">
        <v>445301</v>
      </c>
      <c r="J655" s="182">
        <v>320</v>
      </c>
      <c r="K655" s="182">
        <v>139157</v>
      </c>
      <c r="L655" s="182">
        <v>602875</v>
      </c>
      <c r="M655" s="183">
        <v>729948</v>
      </c>
      <c r="N655" s="168">
        <v>535435</v>
      </c>
      <c r="O655" s="168">
        <v>611974</v>
      </c>
      <c r="P655" s="168">
        <v>29493</v>
      </c>
      <c r="Q655" s="168">
        <v>48703</v>
      </c>
      <c r="R655" s="168">
        <v>1322712</v>
      </c>
      <c r="S655" s="169">
        <v>432.79</v>
      </c>
      <c r="T655" s="169">
        <v>524.01</v>
      </c>
      <c r="U655" s="169">
        <v>949.54</v>
      </c>
      <c r="V655" s="168">
        <v>1393</v>
      </c>
    </row>
    <row r="656" spans="1:22" ht="15" customHeight="1" x14ac:dyDescent="0.25">
      <c r="A656" s="165" t="s">
        <v>292</v>
      </c>
      <c r="B656" s="167" t="s">
        <v>950</v>
      </c>
      <c r="C656" s="181">
        <v>8061</v>
      </c>
      <c r="D656" s="182">
        <v>260</v>
      </c>
      <c r="E656" s="182">
        <v>3100</v>
      </c>
      <c r="F656" s="182">
        <v>39686</v>
      </c>
      <c r="G656" s="182">
        <v>260</v>
      </c>
      <c r="H656" s="182">
        <v>15264</v>
      </c>
      <c r="I656" s="182">
        <v>134728</v>
      </c>
      <c r="J656" s="182">
        <v>310</v>
      </c>
      <c r="K656" s="182">
        <v>43461</v>
      </c>
      <c r="L656" s="182">
        <v>182475</v>
      </c>
      <c r="M656" s="183">
        <v>240395</v>
      </c>
      <c r="N656" s="168">
        <v>167224</v>
      </c>
      <c r="O656" s="168">
        <v>209163</v>
      </c>
      <c r="P656" s="168">
        <v>14427</v>
      </c>
      <c r="Q656" s="168">
        <v>15209</v>
      </c>
      <c r="R656" s="168">
        <v>448776</v>
      </c>
      <c r="S656" s="169">
        <v>398.42</v>
      </c>
      <c r="T656" s="169">
        <v>524.88</v>
      </c>
      <c r="U656" s="169">
        <v>979.86</v>
      </c>
      <c r="V656" s="168">
        <v>458</v>
      </c>
    </row>
    <row r="657" spans="1:22" ht="15" customHeight="1" x14ac:dyDescent="0.25">
      <c r="A657" s="170" t="s">
        <v>294</v>
      </c>
      <c r="B657" s="167" t="s">
        <v>951</v>
      </c>
      <c r="C657" s="181">
        <v>13614</v>
      </c>
      <c r="D657" s="182">
        <v>320</v>
      </c>
      <c r="E657" s="182">
        <v>4254</v>
      </c>
      <c r="F657" s="182">
        <v>292645</v>
      </c>
      <c r="G657" s="182">
        <v>320</v>
      </c>
      <c r="H657" s="182">
        <v>91452</v>
      </c>
      <c r="I657" s="182">
        <v>1304267</v>
      </c>
      <c r="J657" s="182">
        <v>360</v>
      </c>
      <c r="K657" s="182">
        <v>362296</v>
      </c>
      <c r="L657" s="182">
        <v>1610526</v>
      </c>
      <c r="M657" s="183">
        <v>1784072</v>
      </c>
      <c r="N657" s="168">
        <v>1394014</v>
      </c>
      <c r="O657" s="168">
        <v>1078246</v>
      </c>
      <c r="P657" s="168">
        <v>107748</v>
      </c>
      <c r="Q657" s="168">
        <v>128300</v>
      </c>
      <c r="R657" s="168">
        <v>2841766</v>
      </c>
      <c r="S657" s="169">
        <v>529.08000000000004</v>
      </c>
      <c r="T657" s="169">
        <v>586.09</v>
      </c>
      <c r="U657" s="169">
        <v>933.56</v>
      </c>
      <c r="V657" s="168">
        <v>3044</v>
      </c>
    </row>
    <row r="658" spans="1:22" ht="15" customHeight="1" x14ac:dyDescent="0.25">
      <c r="A658" s="165" t="s">
        <v>296</v>
      </c>
      <c r="B658" s="167" t="s">
        <v>952</v>
      </c>
      <c r="C658" s="181">
        <v>17378</v>
      </c>
      <c r="D658" s="182">
        <v>367</v>
      </c>
      <c r="E658" s="182">
        <v>4735</v>
      </c>
      <c r="F658" s="182">
        <v>23953</v>
      </c>
      <c r="G658" s="182">
        <v>367</v>
      </c>
      <c r="H658" s="182">
        <v>6527</v>
      </c>
      <c r="I658" s="182">
        <v>15672</v>
      </c>
      <c r="J658" s="182">
        <v>336</v>
      </c>
      <c r="K658" s="182">
        <v>4664</v>
      </c>
      <c r="L658" s="182">
        <v>57003</v>
      </c>
      <c r="M658" s="183">
        <v>60741</v>
      </c>
      <c r="N658" s="168">
        <v>17947</v>
      </c>
      <c r="O658" s="168">
        <v>155321</v>
      </c>
      <c r="P658" s="168">
        <v>2540</v>
      </c>
      <c r="Q658" s="168">
        <v>1630</v>
      </c>
      <c r="R658" s="168">
        <v>216972</v>
      </c>
      <c r="S658" s="169">
        <v>209.57</v>
      </c>
      <c r="T658" s="169">
        <v>223.31</v>
      </c>
      <c r="U658" s="169">
        <v>797.69</v>
      </c>
      <c r="V658" s="168">
        <v>272</v>
      </c>
    </row>
    <row r="659" spans="1:22" ht="15" customHeight="1" x14ac:dyDescent="0.25">
      <c r="A659" s="170" t="s">
        <v>298</v>
      </c>
      <c r="B659" s="167" t="s">
        <v>953</v>
      </c>
      <c r="C659" s="181">
        <v>8884</v>
      </c>
      <c r="D659" s="182">
        <v>332</v>
      </c>
      <c r="E659" s="182">
        <v>2676</v>
      </c>
      <c r="F659" s="182">
        <v>11080</v>
      </c>
      <c r="G659" s="182">
        <v>332</v>
      </c>
      <c r="H659" s="182">
        <v>3337</v>
      </c>
      <c r="I659" s="182">
        <v>14738</v>
      </c>
      <c r="J659" s="182">
        <v>300</v>
      </c>
      <c r="K659" s="182">
        <v>4913</v>
      </c>
      <c r="L659" s="182">
        <v>34702</v>
      </c>
      <c r="M659" s="183">
        <v>41644</v>
      </c>
      <c r="N659" s="168">
        <v>18903</v>
      </c>
      <c r="O659" s="168">
        <v>66721</v>
      </c>
      <c r="P659" s="168">
        <v>881</v>
      </c>
      <c r="Q659" s="168">
        <v>1717</v>
      </c>
      <c r="R659" s="168">
        <v>107529</v>
      </c>
      <c r="S659" s="169">
        <v>246.11</v>
      </c>
      <c r="T659" s="169">
        <v>295.35000000000002</v>
      </c>
      <c r="U659" s="169">
        <v>762.62</v>
      </c>
      <c r="V659" s="168">
        <v>141</v>
      </c>
    </row>
    <row r="660" spans="1:22" ht="15" customHeight="1" x14ac:dyDescent="0.25">
      <c r="A660" s="165" t="s">
        <v>300</v>
      </c>
      <c r="B660" s="167" t="s">
        <v>954</v>
      </c>
      <c r="C660" s="181">
        <v>5977</v>
      </c>
      <c r="D660" s="182">
        <v>250</v>
      </c>
      <c r="E660" s="182">
        <v>2391</v>
      </c>
      <c r="F660" s="182">
        <v>7715</v>
      </c>
      <c r="G660" s="182">
        <v>250</v>
      </c>
      <c r="H660" s="182">
        <v>3086</v>
      </c>
      <c r="I660" s="182">
        <v>43333</v>
      </c>
      <c r="J660" s="182">
        <v>300</v>
      </c>
      <c r="K660" s="182">
        <v>14444</v>
      </c>
      <c r="L660" s="182">
        <v>57025</v>
      </c>
      <c r="M660" s="183">
        <v>76325</v>
      </c>
      <c r="N660" s="168">
        <v>55578</v>
      </c>
      <c r="O660" s="168">
        <v>40033</v>
      </c>
      <c r="P660" s="168">
        <v>2901</v>
      </c>
      <c r="Q660" s="168">
        <v>5633</v>
      </c>
      <c r="R660" s="168">
        <v>113626</v>
      </c>
      <c r="S660" s="169">
        <v>1056.02</v>
      </c>
      <c r="T660" s="169">
        <v>1413.42</v>
      </c>
      <c r="U660" s="169">
        <v>2104.1799999999998</v>
      </c>
      <c r="V660" s="168">
        <v>54</v>
      </c>
    </row>
    <row r="661" spans="1:22" ht="15" customHeight="1" x14ac:dyDescent="0.25">
      <c r="A661" s="170" t="s">
        <v>302</v>
      </c>
      <c r="B661" s="167" t="s">
        <v>955</v>
      </c>
      <c r="C661" s="181">
        <v>14277</v>
      </c>
      <c r="D661" s="182">
        <v>335</v>
      </c>
      <c r="E661" s="182">
        <v>4262</v>
      </c>
      <c r="F661" s="182">
        <v>13832</v>
      </c>
      <c r="G661" s="182">
        <v>335</v>
      </c>
      <c r="H661" s="182">
        <v>4129</v>
      </c>
      <c r="I661" s="182">
        <v>18345</v>
      </c>
      <c r="J661" s="182">
        <v>333</v>
      </c>
      <c r="K661" s="182">
        <v>5509</v>
      </c>
      <c r="L661" s="182">
        <v>46454</v>
      </c>
      <c r="M661" s="183">
        <v>52544</v>
      </c>
      <c r="N661" s="168">
        <v>21197</v>
      </c>
      <c r="O661" s="168">
        <v>116063</v>
      </c>
      <c r="P661" s="168">
        <v>3496</v>
      </c>
      <c r="Q661" s="168">
        <v>1925</v>
      </c>
      <c r="R661" s="168">
        <v>170178</v>
      </c>
      <c r="S661" s="169">
        <v>270.08</v>
      </c>
      <c r="T661" s="169">
        <v>305.49</v>
      </c>
      <c r="U661" s="169">
        <v>989.4</v>
      </c>
      <c r="V661" s="168">
        <v>172</v>
      </c>
    </row>
    <row r="662" spans="1:22" ht="15" customHeight="1" x14ac:dyDescent="0.25">
      <c r="A662" s="165" t="s">
        <v>304</v>
      </c>
      <c r="B662" s="167" t="s">
        <v>956</v>
      </c>
      <c r="C662" s="181">
        <v>20875</v>
      </c>
      <c r="D662" s="182">
        <v>320</v>
      </c>
      <c r="E662" s="182">
        <v>6523</v>
      </c>
      <c r="F662" s="182">
        <v>759266</v>
      </c>
      <c r="G662" s="182">
        <v>320</v>
      </c>
      <c r="H662" s="182">
        <v>237271</v>
      </c>
      <c r="I662" s="182">
        <v>8926122</v>
      </c>
      <c r="J662" s="182">
        <v>320</v>
      </c>
      <c r="K662" s="182">
        <v>2789413</v>
      </c>
      <c r="L662" s="182">
        <v>9706263</v>
      </c>
      <c r="M662" s="183">
        <v>11729641</v>
      </c>
      <c r="N662" s="168">
        <v>10732875</v>
      </c>
      <c r="O662" s="168">
        <v>2399171</v>
      </c>
      <c r="P662" s="168">
        <v>672601</v>
      </c>
      <c r="Q662" s="168">
        <v>976740</v>
      </c>
      <c r="R662" s="168">
        <v>13824673</v>
      </c>
      <c r="S662" s="169">
        <v>1792.81</v>
      </c>
      <c r="T662" s="169">
        <v>2166.54</v>
      </c>
      <c r="U662" s="169">
        <v>2553.5</v>
      </c>
      <c r="V662" s="168">
        <v>5414</v>
      </c>
    </row>
    <row r="663" spans="1:22" ht="15" customHeight="1" x14ac:dyDescent="0.25">
      <c r="A663" s="170" t="s">
        <v>306</v>
      </c>
      <c r="B663" s="167" t="s">
        <v>957</v>
      </c>
      <c r="C663" s="181">
        <v>24757</v>
      </c>
      <c r="D663" s="182">
        <v>330</v>
      </c>
      <c r="E663" s="182">
        <v>7502</v>
      </c>
      <c r="F663" s="182">
        <v>243152</v>
      </c>
      <c r="G663" s="182">
        <v>320</v>
      </c>
      <c r="H663" s="182">
        <v>75985</v>
      </c>
      <c r="I663" s="182">
        <v>265666</v>
      </c>
      <c r="J663" s="182">
        <v>330</v>
      </c>
      <c r="K663" s="182">
        <v>80505</v>
      </c>
      <c r="L663" s="182">
        <v>533575</v>
      </c>
      <c r="M663" s="183">
        <v>647240</v>
      </c>
      <c r="N663" s="168">
        <v>309760</v>
      </c>
      <c r="O663" s="168">
        <v>1214482</v>
      </c>
      <c r="P663" s="168">
        <v>100196</v>
      </c>
      <c r="Q663" s="168">
        <v>28175</v>
      </c>
      <c r="R663" s="168">
        <v>1933743</v>
      </c>
      <c r="S663" s="169">
        <v>210.98</v>
      </c>
      <c r="T663" s="169">
        <v>255.93</v>
      </c>
      <c r="U663" s="169">
        <v>764.63</v>
      </c>
      <c r="V663" s="168">
        <v>2529</v>
      </c>
    </row>
    <row r="664" spans="1:22" ht="15" customHeight="1" x14ac:dyDescent="0.25">
      <c r="A664" s="165" t="s">
        <v>310</v>
      </c>
      <c r="B664" s="167" t="s">
        <v>958</v>
      </c>
      <c r="C664" s="181">
        <v>311437</v>
      </c>
      <c r="D664" s="182">
        <v>302</v>
      </c>
      <c r="E664" s="182">
        <v>103125</v>
      </c>
      <c r="F664" s="182">
        <v>179032</v>
      </c>
      <c r="G664" s="182">
        <v>367</v>
      </c>
      <c r="H664" s="182">
        <v>48783</v>
      </c>
      <c r="I664" s="182">
        <v>1449344</v>
      </c>
      <c r="J664" s="182">
        <v>344</v>
      </c>
      <c r="K664" s="182">
        <v>421321</v>
      </c>
      <c r="L664" s="182">
        <v>1939813</v>
      </c>
      <c r="M664" s="183">
        <v>2169590</v>
      </c>
      <c r="N664" s="168">
        <v>1621124</v>
      </c>
      <c r="O664" s="168">
        <v>786379</v>
      </c>
      <c r="P664" s="168">
        <v>74305</v>
      </c>
      <c r="Q664" s="168">
        <v>147460</v>
      </c>
      <c r="R664" s="168">
        <v>2882814</v>
      </c>
      <c r="S664" s="169">
        <v>1504.9</v>
      </c>
      <c r="T664" s="169">
        <v>1683.16</v>
      </c>
      <c r="U664" s="169">
        <v>2236.4699999999998</v>
      </c>
      <c r="V664" s="168">
        <v>1289</v>
      </c>
    </row>
    <row r="665" spans="1:22" ht="15" customHeight="1" x14ac:dyDescent="0.25">
      <c r="A665" s="170" t="s">
        <v>312</v>
      </c>
      <c r="B665" s="167" t="s">
        <v>959</v>
      </c>
      <c r="C665" s="181">
        <v>5171</v>
      </c>
      <c r="D665" s="182">
        <v>339</v>
      </c>
      <c r="E665" s="182">
        <v>1525</v>
      </c>
      <c r="F665" s="182">
        <v>53746</v>
      </c>
      <c r="G665" s="182">
        <v>339</v>
      </c>
      <c r="H665" s="182">
        <v>15854</v>
      </c>
      <c r="I665" s="182">
        <v>131146</v>
      </c>
      <c r="J665" s="182">
        <v>320</v>
      </c>
      <c r="K665" s="182">
        <v>40983</v>
      </c>
      <c r="L665" s="182">
        <v>190063</v>
      </c>
      <c r="M665" s="183">
        <v>227972</v>
      </c>
      <c r="N665" s="168">
        <v>157692</v>
      </c>
      <c r="O665" s="168">
        <v>237248</v>
      </c>
      <c r="P665" s="168">
        <v>7608</v>
      </c>
      <c r="Q665" s="168">
        <v>14341</v>
      </c>
      <c r="R665" s="168">
        <v>458487</v>
      </c>
      <c r="S665" s="169">
        <v>543.04</v>
      </c>
      <c r="T665" s="169">
        <v>651.35</v>
      </c>
      <c r="U665" s="169">
        <v>1309.96</v>
      </c>
      <c r="V665" s="168">
        <v>350</v>
      </c>
    </row>
    <row r="666" spans="1:22" ht="15" customHeight="1" x14ac:dyDescent="0.25">
      <c r="A666" s="165" t="s">
        <v>314</v>
      </c>
      <c r="B666" s="167" t="s">
        <v>960</v>
      </c>
      <c r="C666" s="181">
        <v>35810</v>
      </c>
      <c r="D666" s="182">
        <v>390</v>
      </c>
      <c r="E666" s="182">
        <v>9182</v>
      </c>
      <c r="F666" s="182">
        <v>90082</v>
      </c>
      <c r="G666" s="182">
        <v>390</v>
      </c>
      <c r="H666" s="182">
        <v>23098</v>
      </c>
      <c r="I666" s="182">
        <v>147667</v>
      </c>
      <c r="J666" s="182">
        <v>365</v>
      </c>
      <c r="K666" s="182">
        <v>40457</v>
      </c>
      <c r="L666" s="182">
        <v>273559</v>
      </c>
      <c r="M666" s="183">
        <v>281547</v>
      </c>
      <c r="N666" s="168">
        <v>155666</v>
      </c>
      <c r="O666" s="168">
        <v>429964</v>
      </c>
      <c r="P666" s="168">
        <v>18924</v>
      </c>
      <c r="Q666" s="168">
        <v>14157</v>
      </c>
      <c r="R666" s="168">
        <v>716278</v>
      </c>
      <c r="S666" s="169">
        <v>327.22000000000003</v>
      </c>
      <c r="T666" s="169">
        <v>336.78</v>
      </c>
      <c r="U666" s="169">
        <v>856.79</v>
      </c>
      <c r="V666" s="168">
        <v>836</v>
      </c>
    </row>
    <row r="667" spans="1:22" ht="15" customHeight="1" x14ac:dyDescent="0.25">
      <c r="A667" s="170" t="s">
        <v>316</v>
      </c>
      <c r="B667" s="167" t="s">
        <v>961</v>
      </c>
      <c r="C667" s="181">
        <v>11327</v>
      </c>
      <c r="D667" s="182">
        <v>280</v>
      </c>
      <c r="E667" s="182">
        <v>4045</v>
      </c>
      <c r="F667" s="182">
        <v>17590</v>
      </c>
      <c r="G667" s="182">
        <v>280</v>
      </c>
      <c r="H667" s="182">
        <v>6282</v>
      </c>
      <c r="I667" s="182">
        <v>32064</v>
      </c>
      <c r="J667" s="182">
        <v>310</v>
      </c>
      <c r="K667" s="182">
        <v>10343</v>
      </c>
      <c r="L667" s="182">
        <v>60981</v>
      </c>
      <c r="M667" s="183">
        <v>79260</v>
      </c>
      <c r="N667" s="168">
        <v>39798</v>
      </c>
      <c r="O667" s="168">
        <v>123201</v>
      </c>
      <c r="P667" s="168">
        <v>4078</v>
      </c>
      <c r="Q667" s="168">
        <v>3617</v>
      </c>
      <c r="R667" s="168">
        <v>202922</v>
      </c>
      <c r="S667" s="169">
        <v>283.63</v>
      </c>
      <c r="T667" s="169">
        <v>368.65</v>
      </c>
      <c r="U667" s="169">
        <v>943.82</v>
      </c>
      <c r="V667" s="168">
        <v>215</v>
      </c>
    </row>
    <row r="668" spans="1:22" ht="15" customHeight="1" x14ac:dyDescent="0.25">
      <c r="A668" s="165" t="s">
        <v>318</v>
      </c>
      <c r="B668" s="167" t="s">
        <v>962</v>
      </c>
      <c r="C668" s="181">
        <v>20205</v>
      </c>
      <c r="D668" s="182">
        <v>360</v>
      </c>
      <c r="E668" s="182">
        <v>5613</v>
      </c>
      <c r="F668" s="182">
        <v>36534</v>
      </c>
      <c r="G668" s="182">
        <v>380</v>
      </c>
      <c r="H668" s="182">
        <v>9614</v>
      </c>
      <c r="I668" s="182">
        <v>30376</v>
      </c>
      <c r="J668" s="182">
        <v>360</v>
      </c>
      <c r="K668" s="182">
        <v>8438</v>
      </c>
      <c r="L668" s="182">
        <v>87115</v>
      </c>
      <c r="M668" s="183">
        <v>90906</v>
      </c>
      <c r="N668" s="168">
        <v>32466</v>
      </c>
      <c r="O668" s="168">
        <v>169286</v>
      </c>
      <c r="P668" s="168">
        <v>1313</v>
      </c>
      <c r="Q668" s="168">
        <v>2952</v>
      </c>
      <c r="R668" s="168">
        <v>258553</v>
      </c>
      <c r="S668" s="169">
        <v>304.60000000000002</v>
      </c>
      <c r="T668" s="169">
        <v>317.85000000000002</v>
      </c>
      <c r="U668" s="169">
        <v>904.03</v>
      </c>
      <c r="V668" s="168">
        <v>286</v>
      </c>
    </row>
    <row r="669" spans="1:22" ht="15" customHeight="1" x14ac:dyDescent="0.25">
      <c r="A669" s="170" t="s">
        <v>320</v>
      </c>
      <c r="B669" s="167" t="s">
        <v>963</v>
      </c>
      <c r="C669" s="181">
        <v>8948</v>
      </c>
      <c r="D669" s="182">
        <v>320</v>
      </c>
      <c r="E669" s="182">
        <v>2796</v>
      </c>
      <c r="F669" s="182">
        <v>18537</v>
      </c>
      <c r="G669" s="182">
        <v>320</v>
      </c>
      <c r="H669" s="182">
        <v>5793</v>
      </c>
      <c r="I669" s="182">
        <v>48579</v>
      </c>
      <c r="J669" s="182">
        <v>325</v>
      </c>
      <c r="K669" s="182">
        <v>14947</v>
      </c>
      <c r="L669" s="182">
        <v>76064</v>
      </c>
      <c r="M669" s="183">
        <v>90749</v>
      </c>
      <c r="N669" s="168">
        <v>57513</v>
      </c>
      <c r="O669" s="168">
        <v>125840</v>
      </c>
      <c r="P669" s="168">
        <v>971</v>
      </c>
      <c r="Q669" s="168">
        <v>6627</v>
      </c>
      <c r="R669" s="168">
        <v>210933</v>
      </c>
      <c r="S669" s="169">
        <v>330.71</v>
      </c>
      <c r="T669" s="169">
        <v>394.56</v>
      </c>
      <c r="U669" s="169">
        <v>917.1</v>
      </c>
      <c r="V669" s="168">
        <v>230</v>
      </c>
    </row>
    <row r="670" spans="1:22" ht="15" customHeight="1" x14ac:dyDescent="0.25">
      <c r="A670" s="165" t="s">
        <v>322</v>
      </c>
      <c r="B670" s="167" t="s">
        <v>964</v>
      </c>
      <c r="C670" s="181">
        <v>45176</v>
      </c>
      <c r="D670" s="182">
        <v>320</v>
      </c>
      <c r="E670" s="182">
        <v>14118</v>
      </c>
      <c r="F670" s="182">
        <v>328699</v>
      </c>
      <c r="G670" s="182">
        <v>320</v>
      </c>
      <c r="H670" s="182">
        <v>102718</v>
      </c>
      <c r="I670" s="182">
        <v>1064758</v>
      </c>
      <c r="J670" s="182">
        <v>320</v>
      </c>
      <c r="K670" s="182">
        <v>332737</v>
      </c>
      <c r="L670" s="182">
        <v>1438633</v>
      </c>
      <c r="M670" s="183">
        <v>1749911</v>
      </c>
      <c r="N670" s="168">
        <v>1280278</v>
      </c>
      <c r="O670" s="168">
        <v>1584396</v>
      </c>
      <c r="P670" s="168">
        <v>129884</v>
      </c>
      <c r="Q670" s="168">
        <v>116447</v>
      </c>
      <c r="R670" s="168">
        <v>3347744</v>
      </c>
      <c r="S670" s="169">
        <v>418.33</v>
      </c>
      <c r="T670" s="169">
        <v>508.84</v>
      </c>
      <c r="U670" s="169">
        <v>973.46</v>
      </c>
      <c r="V670" s="168">
        <v>3439</v>
      </c>
    </row>
    <row r="671" spans="1:22" ht="15" customHeight="1" x14ac:dyDescent="0.25">
      <c r="A671" s="170" t="s">
        <v>324</v>
      </c>
      <c r="B671" s="167" t="s">
        <v>965</v>
      </c>
      <c r="C671" s="181">
        <v>2837</v>
      </c>
      <c r="D671" s="182">
        <v>330</v>
      </c>
      <c r="E671" s="182">
        <v>860</v>
      </c>
      <c r="F671" s="182">
        <v>70635</v>
      </c>
      <c r="G671" s="182">
        <v>330</v>
      </c>
      <c r="H671" s="182">
        <v>21405</v>
      </c>
      <c r="I671" s="182">
        <v>99566</v>
      </c>
      <c r="J671" s="182">
        <v>350</v>
      </c>
      <c r="K671" s="182">
        <v>28447</v>
      </c>
      <c r="L671" s="182">
        <v>173038</v>
      </c>
      <c r="M671" s="183">
        <v>200293</v>
      </c>
      <c r="N671" s="168">
        <v>109458</v>
      </c>
      <c r="O671" s="168">
        <v>278987</v>
      </c>
      <c r="P671" s="168">
        <v>6615</v>
      </c>
      <c r="Q671" s="168">
        <v>9967</v>
      </c>
      <c r="R671" s="168">
        <v>475928</v>
      </c>
      <c r="S671" s="169">
        <v>297.83</v>
      </c>
      <c r="T671" s="169">
        <v>344.74</v>
      </c>
      <c r="U671" s="169">
        <v>819.15</v>
      </c>
      <c r="V671" s="168">
        <v>581</v>
      </c>
    </row>
    <row r="672" spans="1:22" ht="15" customHeight="1" x14ac:dyDescent="0.25">
      <c r="A672" s="165" t="s">
        <v>326</v>
      </c>
      <c r="B672" s="167" t="s">
        <v>966</v>
      </c>
      <c r="C672" s="181">
        <v>14437</v>
      </c>
      <c r="D672" s="182">
        <v>290</v>
      </c>
      <c r="E672" s="182">
        <v>4978</v>
      </c>
      <c r="F672" s="182">
        <v>38496</v>
      </c>
      <c r="G672" s="182">
        <v>330</v>
      </c>
      <c r="H672" s="182">
        <v>11665</v>
      </c>
      <c r="I672" s="182">
        <v>16468</v>
      </c>
      <c r="J672" s="182">
        <v>330</v>
      </c>
      <c r="K672" s="182">
        <v>4990</v>
      </c>
      <c r="L672" s="182">
        <v>69401</v>
      </c>
      <c r="M672" s="183">
        <v>83927</v>
      </c>
      <c r="N672" s="168">
        <v>19201</v>
      </c>
      <c r="O672" s="168">
        <v>135925</v>
      </c>
      <c r="P672" s="168">
        <v>4827</v>
      </c>
      <c r="Q672" s="168">
        <v>1746</v>
      </c>
      <c r="R672" s="168">
        <v>222933</v>
      </c>
      <c r="S672" s="169">
        <v>311.22000000000003</v>
      </c>
      <c r="T672" s="169">
        <v>376.36</v>
      </c>
      <c r="U672" s="169">
        <v>999.7</v>
      </c>
      <c r="V672" s="168">
        <v>223</v>
      </c>
    </row>
    <row r="673" spans="1:22" ht="15" customHeight="1" x14ac:dyDescent="0.25">
      <c r="A673" s="170" t="s">
        <v>328</v>
      </c>
      <c r="B673" s="167" t="s">
        <v>967</v>
      </c>
      <c r="C673" s="181">
        <v>7858</v>
      </c>
      <c r="D673" s="182">
        <v>330</v>
      </c>
      <c r="E673" s="182">
        <v>2381</v>
      </c>
      <c r="F673" s="182">
        <v>12267</v>
      </c>
      <c r="G673" s="182">
        <v>330</v>
      </c>
      <c r="H673" s="182">
        <v>3717</v>
      </c>
      <c r="I673" s="182">
        <v>11649</v>
      </c>
      <c r="J673" s="182">
        <v>350</v>
      </c>
      <c r="K673" s="182">
        <v>3328</v>
      </c>
      <c r="L673" s="182">
        <v>31774</v>
      </c>
      <c r="M673" s="183">
        <v>36114</v>
      </c>
      <c r="N673" s="168">
        <v>12806</v>
      </c>
      <c r="O673" s="168">
        <v>64858</v>
      </c>
      <c r="P673" s="168">
        <v>1817</v>
      </c>
      <c r="Q673" s="168">
        <v>1162</v>
      </c>
      <c r="R673" s="168">
        <v>101627</v>
      </c>
      <c r="S673" s="169">
        <v>179.51</v>
      </c>
      <c r="T673" s="169">
        <v>204.04</v>
      </c>
      <c r="U673" s="169">
        <v>574.16999999999996</v>
      </c>
      <c r="V673" s="168">
        <v>177</v>
      </c>
    </row>
    <row r="674" spans="1:22" ht="15" customHeight="1" x14ac:dyDescent="0.25">
      <c r="A674" s="165" t="s">
        <v>330</v>
      </c>
      <c r="B674" s="167" t="s">
        <v>968</v>
      </c>
      <c r="C674" s="181">
        <v>24465</v>
      </c>
      <c r="D674" s="182">
        <v>300</v>
      </c>
      <c r="E674" s="182">
        <v>8155</v>
      </c>
      <c r="F674" s="182">
        <v>187344</v>
      </c>
      <c r="G674" s="182">
        <v>300</v>
      </c>
      <c r="H674" s="182">
        <v>62448</v>
      </c>
      <c r="I674" s="182">
        <v>148182</v>
      </c>
      <c r="J674" s="182">
        <v>320</v>
      </c>
      <c r="K674" s="182">
        <v>46307</v>
      </c>
      <c r="L674" s="182">
        <v>359991</v>
      </c>
      <c r="M674" s="183">
        <v>462247</v>
      </c>
      <c r="N674" s="168">
        <v>178176</v>
      </c>
      <c r="O674" s="168">
        <v>743709</v>
      </c>
      <c r="P674" s="168">
        <v>14361</v>
      </c>
      <c r="Q674" s="168">
        <v>16204</v>
      </c>
      <c r="R674" s="168">
        <v>1204113</v>
      </c>
      <c r="S674" s="169">
        <v>254.41</v>
      </c>
      <c r="T674" s="169">
        <v>326.68</v>
      </c>
      <c r="U674" s="169">
        <v>850.96</v>
      </c>
      <c r="V674" s="168">
        <v>1415</v>
      </c>
    </row>
    <row r="675" spans="1:22" ht="15" customHeight="1" x14ac:dyDescent="0.25">
      <c r="A675" s="170" t="s">
        <v>510</v>
      </c>
      <c r="B675" s="167" t="s">
        <v>969</v>
      </c>
      <c r="C675" s="181">
        <v>16302</v>
      </c>
      <c r="D675" s="182">
        <v>340</v>
      </c>
      <c r="E675" s="182">
        <v>4795</v>
      </c>
      <c r="F675" s="182">
        <v>43279</v>
      </c>
      <c r="G675" s="182">
        <v>340</v>
      </c>
      <c r="H675" s="182">
        <v>12729</v>
      </c>
      <c r="I675" s="182">
        <v>108561</v>
      </c>
      <c r="J675" s="182">
        <v>360</v>
      </c>
      <c r="K675" s="182">
        <v>30156</v>
      </c>
      <c r="L675" s="182">
        <v>168142</v>
      </c>
      <c r="M675" s="183">
        <v>184507</v>
      </c>
      <c r="N675" s="168">
        <v>116031</v>
      </c>
      <c r="O675" s="168">
        <v>216146</v>
      </c>
      <c r="P675" s="168">
        <v>6978</v>
      </c>
      <c r="Q675" s="168">
        <v>10551</v>
      </c>
      <c r="R675" s="168">
        <v>397080</v>
      </c>
      <c r="S675" s="169">
        <v>389.22</v>
      </c>
      <c r="T675" s="169">
        <v>427.1</v>
      </c>
      <c r="U675" s="169">
        <v>919.17</v>
      </c>
      <c r="V675" s="168">
        <v>432</v>
      </c>
    </row>
    <row r="676" spans="1:22" ht="15" customHeight="1" x14ac:dyDescent="0.25">
      <c r="A676" s="165" t="s">
        <v>332</v>
      </c>
      <c r="B676" s="167" t="s">
        <v>970</v>
      </c>
      <c r="C676" s="181">
        <v>5931</v>
      </c>
      <c r="D676" s="182">
        <v>380</v>
      </c>
      <c r="E676" s="182">
        <v>1561</v>
      </c>
      <c r="F676" s="182">
        <v>1653368</v>
      </c>
      <c r="G676" s="182">
        <v>380</v>
      </c>
      <c r="H676" s="182">
        <v>435097</v>
      </c>
      <c r="I676" s="182">
        <v>5998911</v>
      </c>
      <c r="J676" s="182">
        <v>380</v>
      </c>
      <c r="K676" s="182">
        <v>1578661</v>
      </c>
      <c r="L676" s="182">
        <v>7658210</v>
      </c>
      <c r="M676" s="183">
        <v>7866962</v>
      </c>
      <c r="N676" s="168">
        <v>6074241</v>
      </c>
      <c r="O676" s="168">
        <v>8147904</v>
      </c>
      <c r="P676" s="168">
        <v>550822</v>
      </c>
      <c r="Q676" s="168">
        <v>552529</v>
      </c>
      <c r="R676" s="168">
        <v>16013159</v>
      </c>
      <c r="S676" s="169">
        <v>640.21</v>
      </c>
      <c r="T676" s="169">
        <v>657.66</v>
      </c>
      <c r="U676" s="169">
        <v>1338.67</v>
      </c>
      <c r="V676" s="168">
        <v>11962</v>
      </c>
    </row>
    <row r="677" spans="1:22" ht="15" customHeight="1" x14ac:dyDescent="0.25">
      <c r="A677" s="170" t="s">
        <v>334</v>
      </c>
      <c r="B677" s="167" t="s">
        <v>971</v>
      </c>
      <c r="C677" s="181">
        <v>29231</v>
      </c>
      <c r="D677" s="182">
        <v>300</v>
      </c>
      <c r="E677" s="182">
        <v>9744</v>
      </c>
      <c r="F677" s="182">
        <v>64340</v>
      </c>
      <c r="G677" s="182">
        <v>363</v>
      </c>
      <c r="H677" s="182">
        <v>17725</v>
      </c>
      <c r="I677" s="182">
        <v>261027</v>
      </c>
      <c r="J677" s="182">
        <v>333</v>
      </c>
      <c r="K677" s="182">
        <v>78386</v>
      </c>
      <c r="L677" s="182">
        <v>354598</v>
      </c>
      <c r="M677" s="183">
        <v>407311</v>
      </c>
      <c r="N677" s="168">
        <v>301609</v>
      </c>
      <c r="O677" s="168">
        <v>403586</v>
      </c>
      <c r="P677" s="168">
        <v>12498</v>
      </c>
      <c r="Q677" s="168">
        <v>27433</v>
      </c>
      <c r="R677" s="168">
        <v>795962</v>
      </c>
      <c r="S677" s="169">
        <v>504.41</v>
      </c>
      <c r="T677" s="169">
        <v>579.39</v>
      </c>
      <c r="U677" s="169">
        <v>1132.24</v>
      </c>
      <c r="V677" s="168">
        <v>703</v>
      </c>
    </row>
    <row r="678" spans="1:22" ht="15" customHeight="1" x14ac:dyDescent="0.25">
      <c r="A678" s="165" t="s">
        <v>514</v>
      </c>
      <c r="B678" s="167" t="s">
        <v>972</v>
      </c>
      <c r="C678" s="181">
        <v>39416</v>
      </c>
      <c r="D678" s="182">
        <v>390</v>
      </c>
      <c r="E678" s="182">
        <v>10107</v>
      </c>
      <c r="F678" s="182">
        <v>184332</v>
      </c>
      <c r="G678" s="182">
        <v>390</v>
      </c>
      <c r="H678" s="182">
        <v>47265</v>
      </c>
      <c r="I678" s="182">
        <v>2828703</v>
      </c>
      <c r="J678" s="182">
        <v>390</v>
      </c>
      <c r="K678" s="182">
        <v>725308</v>
      </c>
      <c r="L678" s="182">
        <v>3052451</v>
      </c>
      <c r="M678" s="183">
        <v>3019065</v>
      </c>
      <c r="N678" s="168">
        <v>2790782</v>
      </c>
      <c r="O678" s="168">
        <v>1025645</v>
      </c>
      <c r="P678" s="168">
        <v>23774</v>
      </c>
      <c r="Q678" s="168">
        <v>253855</v>
      </c>
      <c r="R678" s="168">
        <v>3814629</v>
      </c>
      <c r="S678" s="169">
        <v>1924.62</v>
      </c>
      <c r="T678" s="169">
        <v>1903.57</v>
      </c>
      <c r="U678" s="169">
        <v>2405.19</v>
      </c>
      <c r="V678" s="168">
        <v>1586</v>
      </c>
    </row>
    <row r="679" spans="1:22" ht="15" customHeight="1" x14ac:dyDescent="0.25">
      <c r="A679" s="170" t="s">
        <v>336</v>
      </c>
      <c r="B679" s="167" t="s">
        <v>973</v>
      </c>
      <c r="C679" s="181">
        <v>48841</v>
      </c>
      <c r="D679" s="182">
        <v>330</v>
      </c>
      <c r="E679" s="182">
        <v>14800</v>
      </c>
      <c r="F679" s="182">
        <v>162980</v>
      </c>
      <c r="G679" s="182">
        <v>380</v>
      </c>
      <c r="H679" s="182">
        <v>42889</v>
      </c>
      <c r="I679" s="182">
        <v>173622</v>
      </c>
      <c r="J679" s="182">
        <v>310</v>
      </c>
      <c r="K679" s="182">
        <v>56007</v>
      </c>
      <c r="L679" s="182">
        <v>385443</v>
      </c>
      <c r="M679" s="183">
        <v>441650</v>
      </c>
      <c r="N679" s="168">
        <v>215500</v>
      </c>
      <c r="O679" s="168">
        <v>714848</v>
      </c>
      <c r="P679" s="168">
        <v>17183</v>
      </c>
      <c r="Q679" s="168">
        <v>19540</v>
      </c>
      <c r="R679" s="168">
        <v>1154141</v>
      </c>
      <c r="S679" s="169">
        <v>277.10000000000002</v>
      </c>
      <c r="T679" s="169">
        <v>317.51</v>
      </c>
      <c r="U679" s="169">
        <v>829.72</v>
      </c>
      <c r="V679" s="168">
        <v>1391</v>
      </c>
    </row>
    <row r="680" spans="1:22" ht="15" customHeight="1" x14ac:dyDescent="0.25">
      <c r="A680" s="165" t="s">
        <v>338</v>
      </c>
      <c r="B680" s="167" t="s">
        <v>974</v>
      </c>
      <c r="C680" s="181">
        <v>10872</v>
      </c>
      <c r="D680" s="182">
        <v>325</v>
      </c>
      <c r="E680" s="182">
        <v>3345</v>
      </c>
      <c r="F680" s="182">
        <v>43448</v>
      </c>
      <c r="G680" s="182">
        <v>325</v>
      </c>
      <c r="H680" s="182">
        <v>13369</v>
      </c>
      <c r="I680" s="182">
        <v>190821</v>
      </c>
      <c r="J680" s="182">
        <v>320</v>
      </c>
      <c r="K680" s="182">
        <v>59632</v>
      </c>
      <c r="L680" s="182">
        <v>245141</v>
      </c>
      <c r="M680" s="183">
        <v>295657</v>
      </c>
      <c r="N680" s="168">
        <v>229445</v>
      </c>
      <c r="O680" s="168">
        <v>243765</v>
      </c>
      <c r="P680" s="168">
        <v>15817</v>
      </c>
      <c r="Q680" s="168">
        <v>20868</v>
      </c>
      <c r="R680" s="168">
        <v>534371</v>
      </c>
      <c r="S680" s="169">
        <v>552.12</v>
      </c>
      <c r="T680" s="169">
        <v>665.89</v>
      </c>
      <c r="U680" s="169">
        <v>1203.54</v>
      </c>
      <c r="V680" s="168">
        <v>444</v>
      </c>
    </row>
    <row r="681" spans="1:22" ht="15" customHeight="1" x14ac:dyDescent="0.25">
      <c r="A681" s="170" t="s">
        <v>340</v>
      </c>
      <c r="B681" s="167" t="s">
        <v>975</v>
      </c>
      <c r="C681" s="181">
        <v>12666</v>
      </c>
      <c r="D681" s="182">
        <v>340</v>
      </c>
      <c r="E681" s="182">
        <v>3725</v>
      </c>
      <c r="F681" s="182">
        <v>23108</v>
      </c>
      <c r="G681" s="182">
        <v>340</v>
      </c>
      <c r="H681" s="182">
        <v>6796</v>
      </c>
      <c r="I681" s="182">
        <v>7410</v>
      </c>
      <c r="J681" s="182">
        <v>336</v>
      </c>
      <c r="K681" s="182">
        <v>2205</v>
      </c>
      <c r="L681" s="182">
        <v>43184</v>
      </c>
      <c r="M681" s="183">
        <v>48980</v>
      </c>
      <c r="N681" s="168">
        <v>8486</v>
      </c>
      <c r="O681" s="168">
        <v>90152</v>
      </c>
      <c r="P681" s="168">
        <v>772</v>
      </c>
      <c r="Q681" s="168">
        <v>745</v>
      </c>
      <c r="R681" s="168">
        <v>139159</v>
      </c>
      <c r="S681" s="169">
        <v>227.28</v>
      </c>
      <c r="T681" s="169">
        <v>257.79000000000002</v>
      </c>
      <c r="U681" s="169">
        <v>732.42</v>
      </c>
      <c r="V681" s="168">
        <v>190</v>
      </c>
    </row>
    <row r="682" spans="1:22" ht="15" customHeight="1" x14ac:dyDescent="0.25">
      <c r="A682" s="165" t="s">
        <v>342</v>
      </c>
      <c r="B682" s="167" t="s">
        <v>976</v>
      </c>
      <c r="C682" s="181">
        <v>25128</v>
      </c>
      <c r="D682" s="182">
        <v>330</v>
      </c>
      <c r="E682" s="182">
        <v>7615</v>
      </c>
      <c r="F682" s="182">
        <v>82421</v>
      </c>
      <c r="G682" s="182">
        <v>330</v>
      </c>
      <c r="H682" s="182">
        <v>24976</v>
      </c>
      <c r="I682" s="182">
        <v>174432</v>
      </c>
      <c r="J682" s="182">
        <v>340</v>
      </c>
      <c r="K682" s="182">
        <v>51304</v>
      </c>
      <c r="L682" s="182">
        <v>281981</v>
      </c>
      <c r="M682" s="183">
        <v>325707</v>
      </c>
      <c r="N682" s="168">
        <v>197402</v>
      </c>
      <c r="O682" s="168">
        <v>427947</v>
      </c>
      <c r="P682" s="168">
        <v>13659</v>
      </c>
      <c r="Q682" s="168">
        <v>17953</v>
      </c>
      <c r="R682" s="168">
        <v>749360</v>
      </c>
      <c r="S682" s="169">
        <v>329.42</v>
      </c>
      <c r="T682" s="169">
        <v>380.5</v>
      </c>
      <c r="U682" s="169">
        <v>875.42</v>
      </c>
      <c r="V682" s="168">
        <v>856</v>
      </c>
    </row>
    <row r="683" spans="1:22" ht="15" customHeight="1" x14ac:dyDescent="0.25">
      <c r="A683" s="170" t="s">
        <v>344</v>
      </c>
      <c r="B683" s="167" t="s">
        <v>977</v>
      </c>
      <c r="C683" s="181">
        <v>20055</v>
      </c>
      <c r="D683" s="182">
        <v>260</v>
      </c>
      <c r="E683" s="182">
        <v>7713</v>
      </c>
      <c r="F683" s="182">
        <v>27716</v>
      </c>
      <c r="G683" s="182">
        <v>260</v>
      </c>
      <c r="H683" s="182">
        <v>10660</v>
      </c>
      <c r="I683" s="182">
        <v>196686</v>
      </c>
      <c r="J683" s="182">
        <v>320</v>
      </c>
      <c r="K683" s="182">
        <v>61464</v>
      </c>
      <c r="L683" s="182">
        <v>244457</v>
      </c>
      <c r="M683" s="183">
        <v>306325</v>
      </c>
      <c r="N683" s="168">
        <v>236498</v>
      </c>
      <c r="O683" s="168">
        <v>235075</v>
      </c>
      <c r="P683" s="168">
        <v>13262</v>
      </c>
      <c r="Q683" s="168">
        <v>21809</v>
      </c>
      <c r="R683" s="168">
        <v>532853</v>
      </c>
      <c r="S683" s="169">
        <v>449.37</v>
      </c>
      <c r="T683" s="169">
        <v>563.1</v>
      </c>
      <c r="U683" s="169">
        <v>979.51</v>
      </c>
      <c r="V683" s="168">
        <v>544</v>
      </c>
    </row>
    <row r="684" spans="1:22" ht="15" customHeight="1" x14ac:dyDescent="0.25">
      <c r="A684" s="165" t="s">
        <v>523</v>
      </c>
      <c r="B684" s="167" t="s">
        <v>978</v>
      </c>
      <c r="C684" s="181">
        <v>13680</v>
      </c>
      <c r="D684" s="182">
        <v>330</v>
      </c>
      <c r="E684" s="182">
        <v>4145</v>
      </c>
      <c r="F684" s="182">
        <v>32224</v>
      </c>
      <c r="G684" s="182">
        <v>330</v>
      </c>
      <c r="H684" s="182">
        <v>9765</v>
      </c>
      <c r="I684" s="182">
        <v>29049</v>
      </c>
      <c r="J684" s="182">
        <v>330</v>
      </c>
      <c r="K684" s="182">
        <v>8803</v>
      </c>
      <c r="L684" s="182">
        <v>74953</v>
      </c>
      <c r="M684" s="183">
        <v>87977</v>
      </c>
      <c r="N684" s="168">
        <v>33870</v>
      </c>
      <c r="O684" s="168">
        <v>213974</v>
      </c>
      <c r="P684" s="168">
        <v>6602</v>
      </c>
      <c r="Q684" s="168">
        <v>3078</v>
      </c>
      <c r="R684" s="168">
        <v>305475</v>
      </c>
      <c r="S684" s="169">
        <v>196.21</v>
      </c>
      <c r="T684" s="169">
        <v>230.31</v>
      </c>
      <c r="U684" s="169">
        <v>799.67</v>
      </c>
      <c r="V684" s="168">
        <v>382</v>
      </c>
    </row>
    <row r="685" spans="1:22" ht="15" customHeight="1" x14ac:dyDescent="0.25">
      <c r="A685" s="170" t="s">
        <v>346</v>
      </c>
      <c r="B685" s="167" t="s">
        <v>979</v>
      </c>
      <c r="C685" s="181">
        <v>16505</v>
      </c>
      <c r="D685" s="182">
        <v>300</v>
      </c>
      <c r="E685" s="182">
        <v>5502</v>
      </c>
      <c r="F685" s="182">
        <v>85883</v>
      </c>
      <c r="G685" s="182">
        <v>300</v>
      </c>
      <c r="H685" s="182">
        <v>28628</v>
      </c>
      <c r="I685" s="182">
        <v>127991</v>
      </c>
      <c r="J685" s="182">
        <v>310</v>
      </c>
      <c r="K685" s="182">
        <v>41287</v>
      </c>
      <c r="L685" s="182">
        <v>230379</v>
      </c>
      <c r="M685" s="183">
        <v>295039</v>
      </c>
      <c r="N685" s="168">
        <v>158862</v>
      </c>
      <c r="O685" s="168">
        <v>439274</v>
      </c>
      <c r="P685" s="168">
        <v>5072</v>
      </c>
      <c r="Q685" s="168">
        <v>14447</v>
      </c>
      <c r="R685" s="168">
        <v>724938</v>
      </c>
      <c r="S685" s="169">
        <v>320.86</v>
      </c>
      <c r="T685" s="169">
        <v>410.92</v>
      </c>
      <c r="U685" s="169">
        <v>1009.66</v>
      </c>
      <c r="V685" s="168">
        <v>718</v>
      </c>
    </row>
    <row r="686" spans="1:22" ht="15" customHeight="1" x14ac:dyDescent="0.25">
      <c r="A686" s="165" t="s">
        <v>348</v>
      </c>
      <c r="B686" s="167" t="s">
        <v>980</v>
      </c>
      <c r="C686" s="181">
        <v>11440</v>
      </c>
      <c r="D686" s="182">
        <v>325</v>
      </c>
      <c r="E686" s="182">
        <v>3520</v>
      </c>
      <c r="F686" s="182">
        <v>33711</v>
      </c>
      <c r="G686" s="182">
        <v>325</v>
      </c>
      <c r="H686" s="182">
        <v>10373</v>
      </c>
      <c r="I686" s="182">
        <v>67923</v>
      </c>
      <c r="J686" s="182">
        <v>336</v>
      </c>
      <c r="K686" s="182">
        <v>20215</v>
      </c>
      <c r="L686" s="182">
        <v>113074</v>
      </c>
      <c r="M686" s="183">
        <v>132275</v>
      </c>
      <c r="N686" s="168">
        <v>77782</v>
      </c>
      <c r="O686" s="168">
        <v>194267</v>
      </c>
      <c r="P686" s="168">
        <v>2836</v>
      </c>
      <c r="Q686" s="168">
        <v>7183</v>
      </c>
      <c r="R686" s="168">
        <v>322195</v>
      </c>
      <c r="S686" s="169">
        <v>318.52</v>
      </c>
      <c r="T686" s="169">
        <v>372.61</v>
      </c>
      <c r="U686" s="169">
        <v>907.59</v>
      </c>
      <c r="V686" s="168">
        <v>355</v>
      </c>
    </row>
    <row r="687" spans="1:22" ht="15" customHeight="1" x14ac:dyDescent="0.25">
      <c r="A687" s="170" t="s">
        <v>350</v>
      </c>
      <c r="B687" s="167" t="s">
        <v>981</v>
      </c>
      <c r="C687" s="181">
        <v>8897</v>
      </c>
      <c r="D687" s="182">
        <v>320</v>
      </c>
      <c r="E687" s="182">
        <v>2780</v>
      </c>
      <c r="F687" s="182">
        <v>409493</v>
      </c>
      <c r="G687" s="182">
        <v>330</v>
      </c>
      <c r="H687" s="182">
        <v>124089</v>
      </c>
      <c r="I687" s="182">
        <v>2542317</v>
      </c>
      <c r="J687" s="182">
        <v>340</v>
      </c>
      <c r="K687" s="182">
        <v>747740</v>
      </c>
      <c r="L687" s="182">
        <v>2960707</v>
      </c>
      <c r="M687" s="183">
        <v>3396256</v>
      </c>
      <c r="N687" s="168">
        <v>2877094</v>
      </c>
      <c r="O687" s="168">
        <v>1366389</v>
      </c>
      <c r="P687" s="168">
        <v>224722</v>
      </c>
      <c r="Q687" s="168">
        <v>261706</v>
      </c>
      <c r="R687" s="168">
        <v>4725661</v>
      </c>
      <c r="S687" s="169">
        <v>1492.29</v>
      </c>
      <c r="T687" s="169">
        <v>1711.82</v>
      </c>
      <c r="U687" s="169">
        <v>2381.89</v>
      </c>
      <c r="V687" s="168">
        <v>1984</v>
      </c>
    </row>
    <row r="688" spans="1:22" ht="15" customHeight="1" x14ac:dyDescent="0.25">
      <c r="A688" s="165" t="s">
        <v>352</v>
      </c>
      <c r="B688" s="167" t="s">
        <v>982</v>
      </c>
      <c r="C688" s="181">
        <v>10029</v>
      </c>
      <c r="D688" s="182">
        <v>380</v>
      </c>
      <c r="E688" s="182">
        <v>2639</v>
      </c>
      <c r="F688" s="182">
        <v>219575</v>
      </c>
      <c r="G688" s="182">
        <v>425</v>
      </c>
      <c r="H688" s="182">
        <v>51665</v>
      </c>
      <c r="I688" s="182">
        <v>548148</v>
      </c>
      <c r="J688" s="182">
        <v>380</v>
      </c>
      <c r="K688" s="182">
        <v>144249</v>
      </c>
      <c r="L688" s="182">
        <v>777752</v>
      </c>
      <c r="M688" s="183">
        <v>776186</v>
      </c>
      <c r="N688" s="168">
        <v>555031</v>
      </c>
      <c r="O688" s="168">
        <v>1024869</v>
      </c>
      <c r="P688" s="168">
        <v>56147</v>
      </c>
      <c r="Q688" s="168">
        <v>50948</v>
      </c>
      <c r="R688" s="168">
        <v>1806254</v>
      </c>
      <c r="S688" s="169">
        <v>550.04</v>
      </c>
      <c r="T688" s="169">
        <v>548.92999999999995</v>
      </c>
      <c r="U688" s="169">
        <v>1277.4100000000001</v>
      </c>
      <c r="V688" s="168">
        <v>1414</v>
      </c>
    </row>
    <row r="689" spans="1:22" ht="15" customHeight="1" x14ac:dyDescent="0.25">
      <c r="A689" s="170" t="s">
        <v>528</v>
      </c>
      <c r="B689" s="167" t="s">
        <v>983</v>
      </c>
      <c r="C689" s="181">
        <v>9872</v>
      </c>
      <c r="D689" s="182">
        <v>320</v>
      </c>
      <c r="E689" s="182">
        <v>3085</v>
      </c>
      <c r="F689" s="182">
        <v>18611</v>
      </c>
      <c r="G689" s="182">
        <v>320</v>
      </c>
      <c r="H689" s="182">
        <v>5816</v>
      </c>
      <c r="I689" s="182">
        <v>4246</v>
      </c>
      <c r="J689" s="182">
        <v>310</v>
      </c>
      <c r="K689" s="182">
        <v>1370</v>
      </c>
      <c r="L689" s="182">
        <v>32729</v>
      </c>
      <c r="M689" s="183">
        <v>39575</v>
      </c>
      <c r="N689" s="168">
        <v>5270</v>
      </c>
      <c r="O689" s="168">
        <v>95738</v>
      </c>
      <c r="P689" s="168">
        <v>500</v>
      </c>
      <c r="Q689" s="168">
        <v>-274</v>
      </c>
      <c r="R689" s="168">
        <v>136087</v>
      </c>
      <c r="S689" s="169">
        <v>134.13999999999999</v>
      </c>
      <c r="T689" s="169">
        <v>162.19</v>
      </c>
      <c r="U689" s="169">
        <v>557.73</v>
      </c>
      <c r="V689" s="168">
        <v>244</v>
      </c>
    </row>
    <row r="690" spans="1:22" ht="15" customHeight="1" x14ac:dyDescent="0.25">
      <c r="A690" s="165" t="s">
        <v>354</v>
      </c>
      <c r="B690" s="167" t="s">
        <v>984</v>
      </c>
      <c r="C690" s="181">
        <v>7519</v>
      </c>
      <c r="D690" s="182">
        <v>390</v>
      </c>
      <c r="E690" s="182">
        <v>1928</v>
      </c>
      <c r="F690" s="182">
        <v>911159</v>
      </c>
      <c r="G690" s="182">
        <v>390</v>
      </c>
      <c r="H690" s="182">
        <v>233631</v>
      </c>
      <c r="I690" s="182">
        <v>1545283</v>
      </c>
      <c r="J690" s="182">
        <v>330</v>
      </c>
      <c r="K690" s="182">
        <v>468268</v>
      </c>
      <c r="L690" s="182">
        <v>2463961</v>
      </c>
      <c r="M690" s="183">
        <v>2768063</v>
      </c>
      <c r="N690" s="168">
        <v>1801762</v>
      </c>
      <c r="O690" s="168">
        <v>4210576</v>
      </c>
      <c r="P690" s="168">
        <v>135057</v>
      </c>
      <c r="Q690" s="168">
        <v>163714</v>
      </c>
      <c r="R690" s="168">
        <v>6949982</v>
      </c>
      <c r="S690" s="169">
        <v>484.17</v>
      </c>
      <c r="T690" s="169">
        <v>543.92999999999995</v>
      </c>
      <c r="U690" s="169">
        <v>1365.69</v>
      </c>
      <c r="V690" s="168">
        <v>5089</v>
      </c>
    </row>
    <row r="691" spans="1:22" ht="15" customHeight="1" x14ac:dyDescent="0.25">
      <c r="A691" s="170" t="s">
        <v>356</v>
      </c>
      <c r="B691" s="167" t="s">
        <v>985</v>
      </c>
      <c r="C691" s="181">
        <v>6550</v>
      </c>
      <c r="D691" s="182">
        <v>332</v>
      </c>
      <c r="E691" s="182">
        <v>1973</v>
      </c>
      <c r="F691" s="182">
        <v>85591</v>
      </c>
      <c r="G691" s="182">
        <v>332</v>
      </c>
      <c r="H691" s="182">
        <v>25780</v>
      </c>
      <c r="I691" s="182">
        <v>254551</v>
      </c>
      <c r="J691" s="182">
        <v>336</v>
      </c>
      <c r="K691" s="182">
        <v>75759</v>
      </c>
      <c r="L691" s="182">
        <v>346692</v>
      </c>
      <c r="M691" s="183">
        <v>404069</v>
      </c>
      <c r="N691" s="168">
        <v>291500</v>
      </c>
      <c r="O691" s="168">
        <v>414447</v>
      </c>
      <c r="P691" s="168">
        <v>28339</v>
      </c>
      <c r="Q691" s="168">
        <v>26514</v>
      </c>
      <c r="R691" s="168">
        <v>820341</v>
      </c>
      <c r="S691" s="169">
        <v>629.21</v>
      </c>
      <c r="T691" s="169">
        <v>733.34</v>
      </c>
      <c r="U691" s="169">
        <v>1488.82</v>
      </c>
      <c r="V691" s="168">
        <v>551</v>
      </c>
    </row>
    <row r="692" spans="1:22" ht="15" customHeight="1" x14ac:dyDescent="0.25">
      <c r="A692" s="165" t="s">
        <v>358</v>
      </c>
      <c r="B692" s="167" t="s">
        <v>986</v>
      </c>
      <c r="C692" s="181">
        <v>20870</v>
      </c>
      <c r="D692" s="182">
        <v>339</v>
      </c>
      <c r="E692" s="182">
        <v>6156</v>
      </c>
      <c r="F692" s="182">
        <v>34722</v>
      </c>
      <c r="G692" s="182">
        <v>339</v>
      </c>
      <c r="H692" s="182">
        <v>10242</v>
      </c>
      <c r="I692" s="182">
        <v>142544</v>
      </c>
      <c r="J692" s="182">
        <v>334</v>
      </c>
      <c r="K692" s="182">
        <v>42678</v>
      </c>
      <c r="L692" s="182">
        <v>198136</v>
      </c>
      <c r="M692" s="183">
        <v>227069</v>
      </c>
      <c r="N692" s="168">
        <v>164212</v>
      </c>
      <c r="O692" s="168">
        <v>188992</v>
      </c>
      <c r="P692" s="168">
        <v>11320</v>
      </c>
      <c r="Q692" s="168">
        <v>14934</v>
      </c>
      <c r="R692" s="168">
        <v>412447</v>
      </c>
      <c r="S692" s="169">
        <v>525.55999999999995</v>
      </c>
      <c r="T692" s="169">
        <v>602.29999999999995</v>
      </c>
      <c r="U692" s="169">
        <v>1094.02</v>
      </c>
      <c r="V692" s="168">
        <v>377</v>
      </c>
    </row>
    <row r="693" spans="1:22" ht="15" customHeight="1" x14ac:dyDescent="0.25">
      <c r="A693" s="170" t="s">
        <v>360</v>
      </c>
      <c r="B693" s="167" t="s">
        <v>987</v>
      </c>
      <c r="C693" s="181">
        <v>28952</v>
      </c>
      <c r="D693" s="182">
        <v>340</v>
      </c>
      <c r="E693" s="182">
        <v>8515</v>
      </c>
      <c r="F693" s="182">
        <v>122921</v>
      </c>
      <c r="G693" s="182">
        <v>350</v>
      </c>
      <c r="H693" s="182">
        <v>35120</v>
      </c>
      <c r="I693" s="182">
        <v>229902</v>
      </c>
      <c r="J693" s="182">
        <v>330</v>
      </c>
      <c r="K693" s="182">
        <v>69667</v>
      </c>
      <c r="L693" s="182">
        <v>381775</v>
      </c>
      <c r="M693" s="183">
        <v>441080</v>
      </c>
      <c r="N693" s="168">
        <v>268060</v>
      </c>
      <c r="O693" s="168">
        <v>696229</v>
      </c>
      <c r="P693" s="168">
        <v>14085</v>
      </c>
      <c r="Q693" s="168">
        <v>24381</v>
      </c>
      <c r="R693" s="168">
        <v>1127013</v>
      </c>
      <c r="S693" s="169">
        <v>352.19</v>
      </c>
      <c r="T693" s="169">
        <v>406.9</v>
      </c>
      <c r="U693" s="169">
        <v>1039.68</v>
      </c>
      <c r="V693" s="168">
        <v>1084</v>
      </c>
    </row>
    <row r="694" spans="1:22" ht="15" customHeight="1" x14ac:dyDescent="0.25">
      <c r="A694" s="165" t="s">
        <v>534</v>
      </c>
      <c r="B694" s="167" t="s">
        <v>988</v>
      </c>
      <c r="C694" s="181">
        <v>8727</v>
      </c>
      <c r="D694" s="182">
        <v>300</v>
      </c>
      <c r="E694" s="182">
        <v>2909</v>
      </c>
      <c r="F694" s="182">
        <v>12068</v>
      </c>
      <c r="G694" s="182">
        <v>300</v>
      </c>
      <c r="H694" s="182">
        <v>4023</v>
      </c>
      <c r="I694" s="182">
        <v>478</v>
      </c>
      <c r="J694" s="182">
        <v>320</v>
      </c>
      <c r="K694" s="182">
        <v>149</v>
      </c>
      <c r="L694" s="182">
        <v>21273</v>
      </c>
      <c r="M694" s="183">
        <v>26919</v>
      </c>
      <c r="N694" s="168">
        <v>575</v>
      </c>
      <c r="O694" s="168">
        <v>71686</v>
      </c>
      <c r="P694" s="168">
        <v>855</v>
      </c>
      <c r="Q694" s="168">
        <v>50</v>
      </c>
      <c r="R694" s="168">
        <v>99410</v>
      </c>
      <c r="S694" s="169">
        <v>164.91</v>
      </c>
      <c r="T694" s="169">
        <v>208.67</v>
      </c>
      <c r="U694" s="169">
        <v>770.62</v>
      </c>
      <c r="V694" s="168">
        <v>129</v>
      </c>
    </row>
    <row r="695" spans="1:22" ht="15" customHeight="1" x14ac:dyDescent="0.25">
      <c r="A695" s="170" t="s">
        <v>536</v>
      </c>
      <c r="B695" s="167" t="s">
        <v>989</v>
      </c>
      <c r="C695" s="181">
        <v>29254</v>
      </c>
      <c r="D695" s="182">
        <v>330</v>
      </c>
      <c r="E695" s="182">
        <v>8865</v>
      </c>
      <c r="F695" s="182">
        <v>135549</v>
      </c>
      <c r="G695" s="182">
        <v>330</v>
      </c>
      <c r="H695" s="182">
        <v>41075</v>
      </c>
      <c r="I695" s="182">
        <v>36090</v>
      </c>
      <c r="J695" s="182">
        <v>310</v>
      </c>
      <c r="K695" s="182">
        <v>11642</v>
      </c>
      <c r="L695" s="182">
        <v>200893</v>
      </c>
      <c r="M695" s="183">
        <v>243460</v>
      </c>
      <c r="N695" s="168">
        <v>44795</v>
      </c>
      <c r="O695" s="168">
        <v>859463</v>
      </c>
      <c r="P695" s="168">
        <v>14034</v>
      </c>
      <c r="Q695" s="168">
        <v>4073</v>
      </c>
      <c r="R695" s="168">
        <v>1112884</v>
      </c>
      <c r="S695" s="169">
        <v>180.98</v>
      </c>
      <c r="T695" s="169">
        <v>219.33</v>
      </c>
      <c r="U695" s="169">
        <v>1002.6</v>
      </c>
      <c r="V695" s="168">
        <v>1110</v>
      </c>
    </row>
    <row r="696" spans="1:22" ht="15" customHeight="1" x14ac:dyDescent="0.25">
      <c r="A696" s="165" t="s">
        <v>362</v>
      </c>
      <c r="B696" s="167" t="s">
        <v>990</v>
      </c>
      <c r="C696" s="181">
        <v>14290</v>
      </c>
      <c r="D696" s="182">
        <v>300</v>
      </c>
      <c r="E696" s="182">
        <v>4763</v>
      </c>
      <c r="F696" s="182">
        <v>46797</v>
      </c>
      <c r="G696" s="182">
        <v>300</v>
      </c>
      <c r="H696" s="182">
        <v>15599</v>
      </c>
      <c r="I696" s="182">
        <v>78700</v>
      </c>
      <c r="J696" s="182">
        <v>310</v>
      </c>
      <c r="K696" s="182">
        <v>25387</v>
      </c>
      <c r="L696" s="182">
        <v>139787</v>
      </c>
      <c r="M696" s="183">
        <v>177843</v>
      </c>
      <c r="N696" s="168">
        <v>97682</v>
      </c>
      <c r="O696" s="168">
        <v>298850</v>
      </c>
      <c r="P696" s="168">
        <v>15778</v>
      </c>
      <c r="Q696" s="168">
        <v>9276</v>
      </c>
      <c r="R696" s="168">
        <v>483195</v>
      </c>
      <c r="S696" s="169">
        <v>234.54</v>
      </c>
      <c r="T696" s="169">
        <v>298.39</v>
      </c>
      <c r="U696" s="169">
        <v>810.73</v>
      </c>
      <c r="V696" s="168">
        <v>596</v>
      </c>
    </row>
    <row r="697" spans="1:22" ht="15" customHeight="1" x14ac:dyDescent="0.25">
      <c r="A697" s="170" t="s">
        <v>540</v>
      </c>
      <c r="B697" s="167" t="s">
        <v>307</v>
      </c>
      <c r="C697" s="181">
        <v>13272</v>
      </c>
      <c r="D697" s="182">
        <v>260</v>
      </c>
      <c r="E697" s="182">
        <v>5105</v>
      </c>
      <c r="F697" s="182">
        <v>48577</v>
      </c>
      <c r="G697" s="182">
        <v>260</v>
      </c>
      <c r="H697" s="182">
        <v>18683</v>
      </c>
      <c r="I697" s="182">
        <v>159827</v>
      </c>
      <c r="J697" s="182">
        <v>310</v>
      </c>
      <c r="K697" s="182">
        <v>51557</v>
      </c>
      <c r="L697" s="182">
        <v>221676</v>
      </c>
      <c r="M697" s="183">
        <v>292361</v>
      </c>
      <c r="N697" s="168">
        <v>198377</v>
      </c>
      <c r="O697" s="168">
        <v>327244</v>
      </c>
      <c r="P697" s="168">
        <v>10267</v>
      </c>
      <c r="Q697" s="168">
        <v>15596</v>
      </c>
      <c r="R697" s="168">
        <v>614276</v>
      </c>
      <c r="S697" s="169">
        <v>336.38</v>
      </c>
      <c r="T697" s="169">
        <v>443.64</v>
      </c>
      <c r="U697" s="169">
        <v>932.13</v>
      </c>
      <c r="V697" s="168">
        <v>659</v>
      </c>
    </row>
    <row r="698" spans="1:22" ht="15" customHeight="1" x14ac:dyDescent="0.25">
      <c r="A698" s="165" t="s">
        <v>542</v>
      </c>
      <c r="B698" s="167" t="s">
        <v>991</v>
      </c>
      <c r="C698" s="181">
        <v>27266</v>
      </c>
      <c r="D698" s="182">
        <v>340</v>
      </c>
      <c r="E698" s="182">
        <v>8019</v>
      </c>
      <c r="F698" s="182">
        <v>115063</v>
      </c>
      <c r="G698" s="182">
        <v>340</v>
      </c>
      <c r="H698" s="182">
        <v>33842</v>
      </c>
      <c r="I698" s="182">
        <v>58348</v>
      </c>
      <c r="J698" s="182">
        <v>310</v>
      </c>
      <c r="K698" s="182">
        <v>18822</v>
      </c>
      <c r="L698" s="182">
        <v>200677</v>
      </c>
      <c r="M698" s="183">
        <v>238517</v>
      </c>
      <c r="N698" s="168">
        <v>72421</v>
      </c>
      <c r="O698" s="168">
        <v>494357</v>
      </c>
      <c r="P698" s="168">
        <v>7348</v>
      </c>
      <c r="Q698" s="168">
        <v>6627</v>
      </c>
      <c r="R698" s="168">
        <v>733595</v>
      </c>
      <c r="S698" s="169">
        <v>223.22</v>
      </c>
      <c r="T698" s="169">
        <v>265.31</v>
      </c>
      <c r="U698" s="169">
        <v>816.01</v>
      </c>
      <c r="V698" s="168">
        <v>899</v>
      </c>
    </row>
    <row r="699" spans="1:22" ht="15" customHeight="1" x14ac:dyDescent="0.25">
      <c r="A699" s="170" t="s">
        <v>366</v>
      </c>
      <c r="B699" s="167" t="s">
        <v>992</v>
      </c>
      <c r="C699" s="181">
        <v>15583</v>
      </c>
      <c r="D699" s="182">
        <v>360</v>
      </c>
      <c r="E699" s="182">
        <v>4329</v>
      </c>
      <c r="F699" s="182">
        <v>921792</v>
      </c>
      <c r="G699" s="182">
        <v>360</v>
      </c>
      <c r="H699" s="182">
        <v>256053</v>
      </c>
      <c r="I699" s="182">
        <v>4312551</v>
      </c>
      <c r="J699" s="182">
        <v>360</v>
      </c>
      <c r="K699" s="182">
        <v>1197931</v>
      </c>
      <c r="L699" s="182">
        <v>5249926</v>
      </c>
      <c r="M699" s="183">
        <v>5675821</v>
      </c>
      <c r="N699" s="168">
        <v>4609300</v>
      </c>
      <c r="O699" s="168">
        <v>2928907</v>
      </c>
      <c r="P699" s="168">
        <v>546066</v>
      </c>
      <c r="Q699" s="168">
        <v>419283</v>
      </c>
      <c r="R699" s="168">
        <v>8731511</v>
      </c>
      <c r="S699" s="169">
        <v>744.46</v>
      </c>
      <c r="T699" s="169">
        <v>804.85</v>
      </c>
      <c r="U699" s="169">
        <v>1238.1600000000001</v>
      </c>
      <c r="V699" s="168">
        <v>7052</v>
      </c>
    </row>
    <row r="700" spans="1:22" ht="15" customHeight="1" x14ac:dyDescent="0.25">
      <c r="A700" s="165" t="s">
        <v>368</v>
      </c>
      <c r="B700" s="167" t="s">
        <v>993</v>
      </c>
      <c r="C700" s="181">
        <v>13511</v>
      </c>
      <c r="D700" s="182">
        <v>330</v>
      </c>
      <c r="E700" s="182">
        <v>4094</v>
      </c>
      <c r="F700" s="182">
        <v>148612</v>
      </c>
      <c r="G700" s="182">
        <v>300</v>
      </c>
      <c r="H700" s="182">
        <v>49537</v>
      </c>
      <c r="I700" s="182">
        <v>165709</v>
      </c>
      <c r="J700" s="182">
        <v>330</v>
      </c>
      <c r="K700" s="182">
        <v>50215</v>
      </c>
      <c r="L700" s="182">
        <v>327832</v>
      </c>
      <c r="M700" s="183">
        <v>410539</v>
      </c>
      <c r="N700" s="168">
        <v>193213</v>
      </c>
      <c r="O700" s="168">
        <v>836343</v>
      </c>
      <c r="P700" s="168">
        <v>15693</v>
      </c>
      <c r="Q700" s="168">
        <v>17574</v>
      </c>
      <c r="R700" s="168">
        <v>1245001</v>
      </c>
      <c r="S700" s="169">
        <v>206.57</v>
      </c>
      <c r="T700" s="169">
        <v>258.69</v>
      </c>
      <c r="U700" s="169">
        <v>784.5</v>
      </c>
      <c r="V700" s="168">
        <v>1587</v>
      </c>
    </row>
    <row r="701" spans="1:22" ht="15" customHeight="1" x14ac:dyDescent="0.25">
      <c r="A701" s="170" t="s">
        <v>370</v>
      </c>
      <c r="B701" s="167" t="s">
        <v>994</v>
      </c>
      <c r="C701" s="181">
        <v>8532</v>
      </c>
      <c r="D701" s="182">
        <v>320</v>
      </c>
      <c r="E701" s="182">
        <v>2666</v>
      </c>
      <c r="F701" s="182">
        <v>20322</v>
      </c>
      <c r="G701" s="182">
        <v>320</v>
      </c>
      <c r="H701" s="182">
        <v>6351</v>
      </c>
      <c r="I701" s="182">
        <v>121098</v>
      </c>
      <c r="J701" s="182">
        <v>350</v>
      </c>
      <c r="K701" s="182">
        <v>34599</v>
      </c>
      <c r="L701" s="182">
        <v>149952</v>
      </c>
      <c r="M701" s="183">
        <v>168217</v>
      </c>
      <c r="N701" s="168">
        <v>133129</v>
      </c>
      <c r="O701" s="168">
        <v>122892</v>
      </c>
      <c r="P701" s="168">
        <v>4805</v>
      </c>
      <c r="Q701" s="168">
        <v>12416</v>
      </c>
      <c r="R701" s="168">
        <v>283498</v>
      </c>
      <c r="S701" s="169">
        <v>561.62</v>
      </c>
      <c r="T701" s="169">
        <v>630.03</v>
      </c>
      <c r="U701" s="169">
        <v>1061.79</v>
      </c>
      <c r="V701" s="168">
        <v>267</v>
      </c>
    </row>
    <row r="702" spans="1:22" ht="15" customHeight="1" x14ac:dyDescent="0.25">
      <c r="A702" s="165" t="s">
        <v>372</v>
      </c>
      <c r="B702" s="167" t="s">
        <v>995</v>
      </c>
      <c r="C702" s="181">
        <v>5775</v>
      </c>
      <c r="D702" s="182">
        <v>330</v>
      </c>
      <c r="E702" s="182">
        <v>1750</v>
      </c>
      <c r="F702" s="182">
        <v>14606</v>
      </c>
      <c r="G702" s="182">
        <v>330</v>
      </c>
      <c r="H702" s="182">
        <v>4426</v>
      </c>
      <c r="I702" s="182">
        <v>140747</v>
      </c>
      <c r="J702" s="182">
        <v>330</v>
      </c>
      <c r="K702" s="182">
        <v>42651</v>
      </c>
      <c r="L702" s="182">
        <v>161128</v>
      </c>
      <c r="M702" s="183">
        <v>188197</v>
      </c>
      <c r="N702" s="168">
        <v>164108</v>
      </c>
      <c r="O702" s="168">
        <v>81462</v>
      </c>
      <c r="P702" s="168">
        <v>8326</v>
      </c>
      <c r="Q702" s="168">
        <v>14925</v>
      </c>
      <c r="R702" s="168">
        <v>263060</v>
      </c>
      <c r="S702" s="169">
        <v>1060.05</v>
      </c>
      <c r="T702" s="169">
        <v>1238.1400000000001</v>
      </c>
      <c r="U702" s="169">
        <v>1730.66</v>
      </c>
      <c r="V702" s="168">
        <v>152</v>
      </c>
    </row>
    <row r="703" spans="1:22" ht="15" customHeight="1" x14ac:dyDescent="0.25">
      <c r="A703" s="170" t="s">
        <v>374</v>
      </c>
      <c r="B703" s="167" t="s">
        <v>996</v>
      </c>
      <c r="C703" s="181">
        <v>52551</v>
      </c>
      <c r="D703" s="182">
        <v>380</v>
      </c>
      <c r="E703" s="182">
        <v>13829</v>
      </c>
      <c r="F703" s="182">
        <v>355508</v>
      </c>
      <c r="G703" s="182">
        <v>380</v>
      </c>
      <c r="H703" s="182">
        <v>93555</v>
      </c>
      <c r="I703" s="182">
        <v>542652</v>
      </c>
      <c r="J703" s="182">
        <v>360</v>
      </c>
      <c r="K703" s="182">
        <v>150737</v>
      </c>
      <c r="L703" s="182">
        <v>950711</v>
      </c>
      <c r="M703" s="183">
        <v>1011006</v>
      </c>
      <c r="N703" s="168">
        <v>579992</v>
      </c>
      <c r="O703" s="168">
        <v>1511780</v>
      </c>
      <c r="P703" s="168">
        <v>57269</v>
      </c>
      <c r="Q703" s="168">
        <v>52755</v>
      </c>
      <c r="R703" s="168">
        <v>2527300</v>
      </c>
      <c r="S703" s="169">
        <v>374.89</v>
      </c>
      <c r="T703" s="169">
        <v>398.66</v>
      </c>
      <c r="U703" s="169">
        <v>996.57</v>
      </c>
      <c r="V703" s="168">
        <v>2536</v>
      </c>
    </row>
    <row r="704" spans="1:22" ht="15" customHeight="1" x14ac:dyDescent="0.25">
      <c r="A704" s="165" t="s">
        <v>376</v>
      </c>
      <c r="B704" s="167" t="s">
        <v>997</v>
      </c>
      <c r="C704" s="181">
        <v>10708</v>
      </c>
      <c r="D704" s="182">
        <v>320</v>
      </c>
      <c r="E704" s="182">
        <v>3346</v>
      </c>
      <c r="F704" s="182">
        <v>62170</v>
      </c>
      <c r="G704" s="182">
        <v>340</v>
      </c>
      <c r="H704" s="182">
        <v>18285</v>
      </c>
      <c r="I704" s="182">
        <v>65017</v>
      </c>
      <c r="J704" s="182">
        <v>340</v>
      </c>
      <c r="K704" s="182">
        <v>19123</v>
      </c>
      <c r="L704" s="182">
        <v>137895</v>
      </c>
      <c r="M704" s="183">
        <v>159992</v>
      </c>
      <c r="N704" s="168">
        <v>73579</v>
      </c>
      <c r="O704" s="168">
        <v>388380</v>
      </c>
      <c r="P704" s="168">
        <v>14283</v>
      </c>
      <c r="Q704" s="168">
        <v>6691</v>
      </c>
      <c r="R704" s="168">
        <v>555964</v>
      </c>
      <c r="S704" s="169">
        <v>230.21</v>
      </c>
      <c r="T704" s="169">
        <v>267.10000000000002</v>
      </c>
      <c r="U704" s="169">
        <v>928.15</v>
      </c>
      <c r="V704" s="168">
        <v>599</v>
      </c>
    </row>
    <row r="705" spans="1:22" ht="15" customHeight="1" x14ac:dyDescent="0.25">
      <c r="A705" s="170" t="s">
        <v>550</v>
      </c>
      <c r="B705" s="167" t="s">
        <v>998</v>
      </c>
      <c r="C705" s="181">
        <v>18932</v>
      </c>
      <c r="D705" s="182">
        <v>340</v>
      </c>
      <c r="E705" s="182">
        <v>5568</v>
      </c>
      <c r="F705" s="182">
        <v>130037</v>
      </c>
      <c r="G705" s="182">
        <v>340</v>
      </c>
      <c r="H705" s="182">
        <v>38246</v>
      </c>
      <c r="I705" s="182">
        <v>289778</v>
      </c>
      <c r="J705" s="182">
        <v>335</v>
      </c>
      <c r="K705" s="182">
        <v>86501</v>
      </c>
      <c r="L705" s="182">
        <v>438747</v>
      </c>
      <c r="M705" s="183">
        <v>508746</v>
      </c>
      <c r="N705" s="168">
        <v>332831</v>
      </c>
      <c r="O705" s="168">
        <v>536717</v>
      </c>
      <c r="P705" s="168">
        <v>8749</v>
      </c>
      <c r="Q705" s="168">
        <v>30272</v>
      </c>
      <c r="R705" s="168">
        <v>1023940</v>
      </c>
      <c r="S705" s="169">
        <v>402.52</v>
      </c>
      <c r="T705" s="169">
        <v>466.74</v>
      </c>
      <c r="U705" s="169">
        <v>939.39</v>
      </c>
      <c r="V705" s="168">
        <v>1090</v>
      </c>
    </row>
    <row r="706" spans="1:22" ht="15" customHeight="1" x14ac:dyDescent="0.25">
      <c r="A706" s="165" t="s">
        <v>552</v>
      </c>
      <c r="B706" s="167" t="s">
        <v>999</v>
      </c>
      <c r="C706" s="181">
        <v>14960</v>
      </c>
      <c r="D706" s="182">
        <v>335</v>
      </c>
      <c r="E706" s="182">
        <v>4466</v>
      </c>
      <c r="F706" s="182">
        <v>739170</v>
      </c>
      <c r="G706" s="182">
        <v>335</v>
      </c>
      <c r="H706" s="182">
        <v>220648</v>
      </c>
      <c r="I706" s="182">
        <v>3142915</v>
      </c>
      <c r="J706" s="182">
        <v>345</v>
      </c>
      <c r="K706" s="182">
        <v>910990</v>
      </c>
      <c r="L706" s="182">
        <v>3897045</v>
      </c>
      <c r="M706" s="183">
        <v>4426763</v>
      </c>
      <c r="N706" s="168">
        <v>3505232</v>
      </c>
      <c r="O706" s="168">
        <v>3030075</v>
      </c>
      <c r="P706" s="168">
        <v>529618</v>
      </c>
      <c r="Q706" s="168">
        <v>318844</v>
      </c>
      <c r="R706" s="168">
        <v>7667612</v>
      </c>
      <c r="S706" s="169">
        <v>759.81</v>
      </c>
      <c r="T706" s="169">
        <v>863.09</v>
      </c>
      <c r="U706" s="169">
        <v>1494.95</v>
      </c>
      <c r="V706" s="168">
        <v>5129</v>
      </c>
    </row>
    <row r="707" spans="1:22" ht="15" customHeight="1" x14ac:dyDescent="0.25">
      <c r="A707" s="170" t="s">
        <v>378</v>
      </c>
      <c r="B707" s="167" t="s">
        <v>1000</v>
      </c>
      <c r="C707" s="181">
        <v>15099</v>
      </c>
      <c r="D707" s="182">
        <v>270</v>
      </c>
      <c r="E707" s="182">
        <v>5592</v>
      </c>
      <c r="F707" s="182">
        <v>43801</v>
      </c>
      <c r="G707" s="182">
        <v>270</v>
      </c>
      <c r="H707" s="182">
        <v>16223</v>
      </c>
      <c r="I707" s="182">
        <v>231132</v>
      </c>
      <c r="J707" s="182">
        <v>320</v>
      </c>
      <c r="K707" s="182">
        <v>72229</v>
      </c>
      <c r="L707" s="182">
        <v>290032</v>
      </c>
      <c r="M707" s="183">
        <v>363435</v>
      </c>
      <c r="N707" s="168">
        <v>277916</v>
      </c>
      <c r="O707" s="168">
        <v>303815</v>
      </c>
      <c r="P707" s="168">
        <v>14350</v>
      </c>
      <c r="Q707" s="168">
        <v>25591</v>
      </c>
      <c r="R707" s="168">
        <v>656009</v>
      </c>
      <c r="S707" s="169">
        <v>436.14</v>
      </c>
      <c r="T707" s="169">
        <v>546.52</v>
      </c>
      <c r="U707" s="169">
        <v>986.48</v>
      </c>
      <c r="V707" s="168">
        <v>665</v>
      </c>
    </row>
    <row r="708" spans="1:22" ht="15" customHeight="1" x14ac:dyDescent="0.25">
      <c r="A708" s="165" t="s">
        <v>380</v>
      </c>
      <c r="B708" s="167" t="s">
        <v>1001</v>
      </c>
      <c r="C708" s="181">
        <v>10821</v>
      </c>
      <c r="D708" s="182">
        <v>380</v>
      </c>
      <c r="E708" s="182">
        <v>2848</v>
      </c>
      <c r="F708" s="182">
        <v>173616</v>
      </c>
      <c r="G708" s="182">
        <v>425</v>
      </c>
      <c r="H708" s="182">
        <v>40851</v>
      </c>
      <c r="I708" s="182">
        <v>133025</v>
      </c>
      <c r="J708" s="182">
        <v>380</v>
      </c>
      <c r="K708" s="182">
        <v>35007</v>
      </c>
      <c r="L708" s="182">
        <v>317462</v>
      </c>
      <c r="M708" s="183">
        <v>312129</v>
      </c>
      <c r="N708" s="168">
        <v>134695</v>
      </c>
      <c r="O708" s="168">
        <v>724158</v>
      </c>
      <c r="P708" s="168">
        <v>42437</v>
      </c>
      <c r="Q708" s="168">
        <v>12251</v>
      </c>
      <c r="R708" s="168">
        <v>1066473</v>
      </c>
      <c r="S708" s="169">
        <v>323.61</v>
      </c>
      <c r="T708" s="169">
        <v>318.17</v>
      </c>
      <c r="U708" s="169">
        <v>1087.1300000000001</v>
      </c>
      <c r="V708" s="168">
        <v>981</v>
      </c>
    </row>
    <row r="709" spans="1:22" ht="15" customHeight="1" x14ac:dyDescent="0.25">
      <c r="A709" s="170" t="s">
        <v>382</v>
      </c>
      <c r="B709" s="167" t="s">
        <v>1002</v>
      </c>
      <c r="C709" s="181">
        <v>48187</v>
      </c>
      <c r="D709" s="182">
        <v>370</v>
      </c>
      <c r="E709" s="182">
        <v>13024</v>
      </c>
      <c r="F709" s="182">
        <v>562184</v>
      </c>
      <c r="G709" s="182">
        <v>390</v>
      </c>
      <c r="H709" s="182">
        <v>144150</v>
      </c>
      <c r="I709" s="182">
        <v>2425053</v>
      </c>
      <c r="J709" s="182">
        <v>370</v>
      </c>
      <c r="K709" s="182">
        <v>655420</v>
      </c>
      <c r="L709" s="182">
        <v>3035424</v>
      </c>
      <c r="M709" s="183">
        <v>3158018</v>
      </c>
      <c r="N709" s="168">
        <v>2521870</v>
      </c>
      <c r="O709" s="168">
        <v>1916141</v>
      </c>
      <c r="P709" s="168">
        <v>127401</v>
      </c>
      <c r="Q709" s="168">
        <v>229395</v>
      </c>
      <c r="R709" s="168">
        <v>4972165</v>
      </c>
      <c r="S709" s="169">
        <v>804.73</v>
      </c>
      <c r="T709" s="169">
        <v>837.23</v>
      </c>
      <c r="U709" s="169">
        <v>1318.18</v>
      </c>
      <c r="V709" s="168">
        <v>3772</v>
      </c>
    </row>
    <row r="710" spans="1:22" ht="15" customHeight="1" x14ac:dyDescent="0.25">
      <c r="A710" s="165" t="s">
        <v>384</v>
      </c>
      <c r="B710" s="167" t="s">
        <v>1003</v>
      </c>
      <c r="C710" s="181">
        <v>19974</v>
      </c>
      <c r="D710" s="182">
        <v>340</v>
      </c>
      <c r="E710" s="182">
        <v>5875</v>
      </c>
      <c r="F710" s="182">
        <v>195243</v>
      </c>
      <c r="G710" s="182">
        <v>340</v>
      </c>
      <c r="H710" s="182">
        <v>57424</v>
      </c>
      <c r="I710" s="182">
        <v>508645</v>
      </c>
      <c r="J710" s="182">
        <v>320</v>
      </c>
      <c r="K710" s="182">
        <v>158952</v>
      </c>
      <c r="L710" s="182">
        <v>723862</v>
      </c>
      <c r="M710" s="183">
        <v>867338</v>
      </c>
      <c r="N710" s="168">
        <v>611601</v>
      </c>
      <c r="O710" s="168">
        <v>1121537</v>
      </c>
      <c r="P710" s="168">
        <v>16259</v>
      </c>
      <c r="Q710" s="168">
        <v>72766</v>
      </c>
      <c r="R710" s="168">
        <v>1932368</v>
      </c>
      <c r="S710" s="169">
        <v>399.26</v>
      </c>
      <c r="T710" s="169">
        <v>478.4</v>
      </c>
      <c r="U710" s="169">
        <v>1065.8399999999999</v>
      </c>
      <c r="V710" s="168">
        <v>1813</v>
      </c>
    </row>
    <row r="711" spans="1:22" ht="15" customHeight="1" x14ac:dyDescent="0.25">
      <c r="A711" s="170" t="s">
        <v>386</v>
      </c>
      <c r="B711" s="167" t="s">
        <v>1004</v>
      </c>
      <c r="C711" s="181">
        <v>8181</v>
      </c>
      <c r="D711" s="182">
        <v>330</v>
      </c>
      <c r="E711" s="182">
        <v>2479</v>
      </c>
      <c r="F711" s="182">
        <v>9317</v>
      </c>
      <c r="G711" s="182">
        <v>330</v>
      </c>
      <c r="H711" s="182">
        <v>2823</v>
      </c>
      <c r="I711" s="182">
        <v>62950</v>
      </c>
      <c r="J711" s="182">
        <v>350</v>
      </c>
      <c r="K711" s="182">
        <v>17986</v>
      </c>
      <c r="L711" s="182">
        <v>80448</v>
      </c>
      <c r="M711" s="183">
        <v>89170</v>
      </c>
      <c r="N711" s="168">
        <v>69204</v>
      </c>
      <c r="O711" s="168">
        <v>74945</v>
      </c>
      <c r="P711" s="168">
        <v>3997</v>
      </c>
      <c r="Q711" s="168">
        <v>6036</v>
      </c>
      <c r="R711" s="168">
        <v>162076</v>
      </c>
      <c r="S711" s="169">
        <v>512.41</v>
      </c>
      <c r="T711" s="169">
        <v>567.96</v>
      </c>
      <c r="U711" s="169">
        <v>1032.33</v>
      </c>
      <c r="V711" s="168">
        <v>157</v>
      </c>
    </row>
    <row r="712" spans="1:22" ht="15" customHeight="1" x14ac:dyDescent="0.25">
      <c r="A712" s="165" t="s">
        <v>388</v>
      </c>
      <c r="B712" s="167" t="s">
        <v>1005</v>
      </c>
      <c r="C712" s="181">
        <v>32931</v>
      </c>
      <c r="D712" s="182">
        <v>390</v>
      </c>
      <c r="E712" s="182">
        <v>8444</v>
      </c>
      <c r="F712" s="182">
        <v>237448</v>
      </c>
      <c r="G712" s="182">
        <v>390</v>
      </c>
      <c r="H712" s="182">
        <v>60884</v>
      </c>
      <c r="I712" s="182">
        <v>502617</v>
      </c>
      <c r="J712" s="182">
        <v>370</v>
      </c>
      <c r="K712" s="182">
        <v>135842</v>
      </c>
      <c r="L712" s="182">
        <v>772996</v>
      </c>
      <c r="M712" s="183">
        <v>801305</v>
      </c>
      <c r="N712" s="168">
        <v>522683</v>
      </c>
      <c r="O712" s="168">
        <v>1254204</v>
      </c>
      <c r="P712" s="168">
        <v>12766</v>
      </c>
      <c r="Q712" s="168">
        <v>47542</v>
      </c>
      <c r="R712" s="168">
        <v>2020733</v>
      </c>
      <c r="S712" s="169">
        <v>438.45</v>
      </c>
      <c r="T712" s="169">
        <v>454.51</v>
      </c>
      <c r="U712" s="169">
        <v>1146.19</v>
      </c>
      <c r="V712" s="168">
        <v>1763</v>
      </c>
    </row>
    <row r="713" spans="1:22" ht="15" customHeight="1" x14ac:dyDescent="0.25">
      <c r="A713" s="170" t="s">
        <v>390</v>
      </c>
      <c r="B713" s="167" t="s">
        <v>1006</v>
      </c>
      <c r="C713" s="181">
        <v>4945</v>
      </c>
      <c r="D713" s="182">
        <v>380</v>
      </c>
      <c r="E713" s="182">
        <v>1301</v>
      </c>
      <c r="F713" s="182">
        <v>11177</v>
      </c>
      <c r="G713" s="182">
        <v>425</v>
      </c>
      <c r="H713" s="182">
        <v>2630</v>
      </c>
      <c r="I713" s="182">
        <v>11716</v>
      </c>
      <c r="J713" s="182">
        <v>380</v>
      </c>
      <c r="K713" s="182">
        <v>3083</v>
      </c>
      <c r="L713" s="182">
        <v>27838</v>
      </c>
      <c r="M713" s="183">
        <v>27059</v>
      </c>
      <c r="N713" s="168">
        <v>11863</v>
      </c>
      <c r="O713" s="168">
        <v>49188</v>
      </c>
      <c r="P713" s="168">
        <v>1297</v>
      </c>
      <c r="Q713" s="168">
        <v>1077</v>
      </c>
      <c r="R713" s="168">
        <v>76467</v>
      </c>
      <c r="S713" s="169">
        <v>281.19</v>
      </c>
      <c r="T713" s="169">
        <v>273.33</v>
      </c>
      <c r="U713" s="169">
        <v>772.4</v>
      </c>
      <c r="V713" s="168">
        <v>99</v>
      </c>
    </row>
    <row r="714" spans="1:22" ht="15" customHeight="1" x14ac:dyDescent="0.25">
      <c r="A714" s="165" t="s">
        <v>392</v>
      </c>
      <c r="B714" s="167" t="s">
        <v>1007</v>
      </c>
      <c r="C714" s="181">
        <v>8397</v>
      </c>
      <c r="D714" s="182">
        <v>260</v>
      </c>
      <c r="E714" s="182">
        <v>3230</v>
      </c>
      <c r="F714" s="182">
        <v>14944</v>
      </c>
      <c r="G714" s="182">
        <v>260</v>
      </c>
      <c r="H714" s="182">
        <v>5748</v>
      </c>
      <c r="I714" s="182">
        <v>26771</v>
      </c>
      <c r="J714" s="182">
        <v>310</v>
      </c>
      <c r="K714" s="182">
        <v>8636</v>
      </c>
      <c r="L714" s="182">
        <v>50112</v>
      </c>
      <c r="M714" s="183">
        <v>67741</v>
      </c>
      <c r="N714" s="168">
        <v>33228</v>
      </c>
      <c r="O714" s="168">
        <v>118391</v>
      </c>
      <c r="P714" s="168">
        <v>4416</v>
      </c>
      <c r="Q714" s="168">
        <v>3020</v>
      </c>
      <c r="R714" s="168">
        <v>187528</v>
      </c>
      <c r="S714" s="169">
        <v>227.78</v>
      </c>
      <c r="T714" s="169">
        <v>307.91000000000003</v>
      </c>
      <c r="U714" s="169">
        <v>852.4</v>
      </c>
      <c r="V714" s="168">
        <v>220</v>
      </c>
    </row>
    <row r="715" spans="1:22" ht="15" customHeight="1" x14ac:dyDescent="0.25">
      <c r="A715" s="170" t="s">
        <v>394</v>
      </c>
      <c r="B715" s="167" t="s">
        <v>1008</v>
      </c>
      <c r="C715" s="181">
        <v>5688</v>
      </c>
      <c r="D715" s="182">
        <v>340</v>
      </c>
      <c r="E715" s="182">
        <v>1673</v>
      </c>
      <c r="F715" s="182">
        <v>22086</v>
      </c>
      <c r="G715" s="182">
        <v>340</v>
      </c>
      <c r="H715" s="182">
        <v>6496</v>
      </c>
      <c r="I715" s="182">
        <v>45045</v>
      </c>
      <c r="J715" s="182">
        <v>340</v>
      </c>
      <c r="K715" s="182">
        <v>13249</v>
      </c>
      <c r="L715" s="182">
        <v>72819</v>
      </c>
      <c r="M715" s="183">
        <v>83309</v>
      </c>
      <c r="N715" s="168">
        <v>50977</v>
      </c>
      <c r="O715" s="168">
        <v>73082</v>
      </c>
      <c r="P715" s="168">
        <v>4458</v>
      </c>
      <c r="Q715" s="168">
        <v>4634</v>
      </c>
      <c r="R715" s="168">
        <v>156215</v>
      </c>
      <c r="S715" s="169">
        <v>466.79</v>
      </c>
      <c r="T715" s="169">
        <v>534.03</v>
      </c>
      <c r="U715" s="169">
        <v>1001.38</v>
      </c>
      <c r="V715" s="168">
        <v>156</v>
      </c>
    </row>
    <row r="716" spans="1:22" ht="15" customHeight="1" x14ac:dyDescent="0.25">
      <c r="A716" s="165" t="s">
        <v>396</v>
      </c>
      <c r="B716" s="167" t="s">
        <v>1009</v>
      </c>
      <c r="C716" s="181">
        <v>12782</v>
      </c>
      <c r="D716" s="182">
        <v>300</v>
      </c>
      <c r="E716" s="182">
        <v>4261</v>
      </c>
      <c r="F716" s="182">
        <v>35836</v>
      </c>
      <c r="G716" s="182">
        <v>300</v>
      </c>
      <c r="H716" s="182">
        <v>11945</v>
      </c>
      <c r="I716" s="182">
        <v>70334</v>
      </c>
      <c r="J716" s="182">
        <v>310</v>
      </c>
      <c r="K716" s="182">
        <v>22688</v>
      </c>
      <c r="L716" s="182">
        <v>118952</v>
      </c>
      <c r="M716" s="183">
        <v>150752</v>
      </c>
      <c r="N716" s="168">
        <v>87299</v>
      </c>
      <c r="O716" s="168">
        <v>200164</v>
      </c>
      <c r="P716" s="168">
        <v>11065</v>
      </c>
      <c r="Q716" s="168">
        <v>9082</v>
      </c>
      <c r="R716" s="168">
        <v>352899</v>
      </c>
      <c r="S716" s="169">
        <v>258.58999999999997</v>
      </c>
      <c r="T716" s="169">
        <v>327.72</v>
      </c>
      <c r="U716" s="169">
        <v>767.17</v>
      </c>
      <c r="V716" s="168">
        <v>460</v>
      </c>
    </row>
    <row r="717" spans="1:22" ht="15" customHeight="1" x14ac:dyDescent="0.25">
      <c r="A717" s="170" t="s">
        <v>398</v>
      </c>
      <c r="B717" s="167" t="s">
        <v>1010</v>
      </c>
      <c r="C717" s="181">
        <v>10799</v>
      </c>
      <c r="D717" s="182">
        <v>380</v>
      </c>
      <c r="E717" s="182">
        <v>2842</v>
      </c>
      <c r="F717" s="182">
        <v>4607996</v>
      </c>
      <c r="G717" s="182">
        <v>425</v>
      </c>
      <c r="H717" s="182">
        <v>1084234</v>
      </c>
      <c r="I717" s="182">
        <v>20843843</v>
      </c>
      <c r="J717" s="182">
        <v>380</v>
      </c>
      <c r="K717" s="182">
        <v>5485222</v>
      </c>
      <c r="L717" s="182">
        <v>25462638</v>
      </c>
      <c r="M717" s="183">
        <v>25569400</v>
      </c>
      <c r="N717" s="168">
        <v>21105586</v>
      </c>
      <c r="O717" s="168">
        <v>10267312</v>
      </c>
      <c r="P717" s="168">
        <v>3426747</v>
      </c>
      <c r="Q717" s="168">
        <v>1918988</v>
      </c>
      <c r="R717" s="168">
        <v>37344471</v>
      </c>
      <c r="S717" s="169">
        <v>867.58</v>
      </c>
      <c r="T717" s="169">
        <v>871.22</v>
      </c>
      <c r="U717" s="169">
        <v>1272.43</v>
      </c>
      <c r="V717" s="168">
        <v>29349</v>
      </c>
    </row>
    <row r="718" spans="1:22" ht="15" customHeight="1" x14ac:dyDescent="0.25">
      <c r="A718" s="165" t="s">
        <v>400</v>
      </c>
      <c r="B718" s="167" t="s">
        <v>1011</v>
      </c>
      <c r="C718" s="181">
        <v>5450</v>
      </c>
      <c r="D718" s="182">
        <v>250</v>
      </c>
      <c r="E718" s="182">
        <v>2180</v>
      </c>
      <c r="F718" s="182">
        <v>84433</v>
      </c>
      <c r="G718" s="182">
        <v>250</v>
      </c>
      <c r="H718" s="182">
        <v>33773</v>
      </c>
      <c r="I718" s="182">
        <v>176546</v>
      </c>
      <c r="J718" s="182">
        <v>300</v>
      </c>
      <c r="K718" s="182">
        <v>58849</v>
      </c>
      <c r="L718" s="182">
        <v>266429</v>
      </c>
      <c r="M718" s="183">
        <v>372537</v>
      </c>
      <c r="N718" s="168">
        <v>226433</v>
      </c>
      <c r="O718" s="168">
        <v>626249</v>
      </c>
      <c r="P718" s="168">
        <v>22210</v>
      </c>
      <c r="Q718" s="168">
        <v>20595</v>
      </c>
      <c r="R718" s="168">
        <v>1000401</v>
      </c>
      <c r="S718" s="169">
        <v>252.3</v>
      </c>
      <c r="T718" s="169">
        <v>352.78</v>
      </c>
      <c r="U718" s="169">
        <v>947.35</v>
      </c>
      <c r="V718" s="168">
        <v>1056</v>
      </c>
    </row>
    <row r="719" spans="1:22" ht="15" customHeight="1" x14ac:dyDescent="0.25">
      <c r="A719" s="170" t="s">
        <v>402</v>
      </c>
      <c r="B719" s="167" t="s">
        <v>1012</v>
      </c>
      <c r="C719" s="181">
        <v>62011</v>
      </c>
      <c r="D719" s="182">
        <v>380</v>
      </c>
      <c r="E719" s="182">
        <v>16319</v>
      </c>
      <c r="F719" s="182">
        <v>351820</v>
      </c>
      <c r="G719" s="182">
        <v>380</v>
      </c>
      <c r="H719" s="182">
        <v>92584</v>
      </c>
      <c r="I719" s="182">
        <v>211544</v>
      </c>
      <c r="J719" s="182">
        <v>380</v>
      </c>
      <c r="K719" s="182">
        <v>55669</v>
      </c>
      <c r="L719" s="182">
        <v>625375</v>
      </c>
      <c r="M719" s="183">
        <v>649630</v>
      </c>
      <c r="N719" s="168">
        <v>214200</v>
      </c>
      <c r="O719" s="168">
        <v>1244429</v>
      </c>
      <c r="P719" s="168">
        <v>43418</v>
      </c>
      <c r="Q719" s="168">
        <v>19482</v>
      </c>
      <c r="R719" s="168">
        <v>1917995</v>
      </c>
      <c r="S719" s="169">
        <v>217.67</v>
      </c>
      <c r="T719" s="169">
        <v>226.12</v>
      </c>
      <c r="U719" s="169">
        <v>667.59</v>
      </c>
      <c r="V719" s="168">
        <v>2873</v>
      </c>
    </row>
    <row r="720" spans="1:22" ht="15" customHeight="1" x14ac:dyDescent="0.25">
      <c r="A720" s="165" t="s">
        <v>404</v>
      </c>
      <c r="B720" s="167" t="s">
        <v>1013</v>
      </c>
      <c r="C720" s="181">
        <v>10399</v>
      </c>
      <c r="D720" s="182">
        <v>330</v>
      </c>
      <c r="E720" s="182">
        <v>3151</v>
      </c>
      <c r="F720" s="182">
        <v>61595</v>
      </c>
      <c r="G720" s="182">
        <v>363</v>
      </c>
      <c r="H720" s="182">
        <v>16968</v>
      </c>
      <c r="I720" s="182">
        <v>67495</v>
      </c>
      <c r="J720" s="182">
        <v>360</v>
      </c>
      <c r="K720" s="182">
        <v>18749</v>
      </c>
      <c r="L720" s="182">
        <v>139489</v>
      </c>
      <c r="M720" s="183">
        <v>152484</v>
      </c>
      <c r="N720" s="168">
        <v>72139</v>
      </c>
      <c r="O720" s="168">
        <v>337020</v>
      </c>
      <c r="P720" s="168">
        <v>5103</v>
      </c>
      <c r="Q720" s="168">
        <v>6560</v>
      </c>
      <c r="R720" s="168">
        <v>488047</v>
      </c>
      <c r="S720" s="169">
        <v>284.67</v>
      </c>
      <c r="T720" s="169">
        <v>311.19</v>
      </c>
      <c r="U720" s="169">
        <v>996.01</v>
      </c>
      <c r="V720" s="168">
        <v>490</v>
      </c>
    </row>
    <row r="721" spans="1:22" ht="15" customHeight="1" x14ac:dyDescent="0.25">
      <c r="A721" s="170" t="s">
        <v>406</v>
      </c>
      <c r="B721" s="167" t="s">
        <v>1014</v>
      </c>
      <c r="C721" s="181">
        <v>14754</v>
      </c>
      <c r="D721" s="182">
        <v>360</v>
      </c>
      <c r="E721" s="182">
        <v>4098</v>
      </c>
      <c r="F721" s="182">
        <v>103032</v>
      </c>
      <c r="G721" s="182">
        <v>373</v>
      </c>
      <c r="H721" s="182">
        <v>27623</v>
      </c>
      <c r="I721" s="182">
        <v>93471</v>
      </c>
      <c r="J721" s="182">
        <v>340</v>
      </c>
      <c r="K721" s="182">
        <v>27491</v>
      </c>
      <c r="L721" s="182">
        <v>211257</v>
      </c>
      <c r="M721" s="183">
        <v>233090</v>
      </c>
      <c r="N721" s="168">
        <v>105779</v>
      </c>
      <c r="O721" s="168">
        <v>527718</v>
      </c>
      <c r="P721" s="168">
        <v>21428</v>
      </c>
      <c r="Q721" s="168">
        <v>11111</v>
      </c>
      <c r="R721" s="168">
        <v>771125</v>
      </c>
      <c r="S721" s="169">
        <v>245.08</v>
      </c>
      <c r="T721" s="169">
        <v>270.41000000000003</v>
      </c>
      <c r="U721" s="169">
        <v>894.58</v>
      </c>
      <c r="V721" s="168">
        <v>862</v>
      </c>
    </row>
    <row r="722" spans="1:22" ht="15" customHeight="1" x14ac:dyDescent="0.25">
      <c r="A722" s="165" t="s">
        <v>408</v>
      </c>
      <c r="B722" s="167" t="s">
        <v>1015</v>
      </c>
      <c r="C722" s="181">
        <v>3560</v>
      </c>
      <c r="D722" s="182">
        <v>339</v>
      </c>
      <c r="E722" s="182">
        <v>1050</v>
      </c>
      <c r="F722" s="182">
        <v>609515</v>
      </c>
      <c r="G722" s="182">
        <v>367</v>
      </c>
      <c r="H722" s="182">
        <v>166080</v>
      </c>
      <c r="I722" s="182">
        <v>2550903</v>
      </c>
      <c r="J722" s="182">
        <v>336</v>
      </c>
      <c r="K722" s="182">
        <v>759197</v>
      </c>
      <c r="L722" s="182">
        <v>3163978</v>
      </c>
      <c r="M722" s="183">
        <v>3607008</v>
      </c>
      <c r="N722" s="168">
        <v>2921177</v>
      </c>
      <c r="O722" s="168">
        <v>2253470</v>
      </c>
      <c r="P722" s="168">
        <v>301743</v>
      </c>
      <c r="Q722" s="168">
        <v>265716</v>
      </c>
      <c r="R722" s="168">
        <v>5896505</v>
      </c>
      <c r="S722" s="169">
        <v>641.26</v>
      </c>
      <c r="T722" s="169">
        <v>731.05</v>
      </c>
      <c r="U722" s="169">
        <v>1195.08</v>
      </c>
      <c r="V722" s="168">
        <v>4934</v>
      </c>
    </row>
    <row r="723" spans="1:22" ht="15" customHeight="1" x14ac:dyDescent="0.25">
      <c r="A723" s="170" t="s">
        <v>410</v>
      </c>
      <c r="B723" s="167" t="s">
        <v>1016</v>
      </c>
      <c r="C723" s="181">
        <v>11556</v>
      </c>
      <c r="D723" s="182">
        <v>350</v>
      </c>
      <c r="E723" s="182">
        <v>3302</v>
      </c>
      <c r="F723" s="182">
        <v>54160</v>
      </c>
      <c r="G723" s="182">
        <v>367</v>
      </c>
      <c r="H723" s="182">
        <v>14757</v>
      </c>
      <c r="I723" s="182">
        <v>10342</v>
      </c>
      <c r="J723" s="182">
        <v>330</v>
      </c>
      <c r="K723" s="182">
        <v>3134</v>
      </c>
      <c r="L723" s="182">
        <v>76058</v>
      </c>
      <c r="M723" s="183">
        <v>83829</v>
      </c>
      <c r="N723" s="168">
        <v>12059</v>
      </c>
      <c r="O723" s="168">
        <v>286900</v>
      </c>
      <c r="P723" s="168">
        <v>9247</v>
      </c>
      <c r="Q723" s="168">
        <v>1096</v>
      </c>
      <c r="R723" s="168">
        <v>378880</v>
      </c>
      <c r="S723" s="169">
        <v>207.24</v>
      </c>
      <c r="T723" s="169">
        <v>228.42</v>
      </c>
      <c r="U723" s="169">
        <v>1032.3699999999999</v>
      </c>
      <c r="V723" s="168">
        <v>367</v>
      </c>
    </row>
    <row r="724" spans="1:22" ht="15" customHeight="1" x14ac:dyDescent="0.25">
      <c r="A724" s="165" t="s">
        <v>675</v>
      </c>
      <c r="B724" s="167" t="s">
        <v>1017</v>
      </c>
      <c r="C724" s="181">
        <v>18746</v>
      </c>
      <c r="D724" s="182">
        <v>380</v>
      </c>
      <c r="E724" s="182">
        <v>4933</v>
      </c>
      <c r="F724" s="182">
        <v>132033</v>
      </c>
      <c r="G724" s="182">
        <v>380</v>
      </c>
      <c r="H724" s="182">
        <v>34746</v>
      </c>
      <c r="I724" s="182">
        <v>117243</v>
      </c>
      <c r="J724" s="182">
        <v>380</v>
      </c>
      <c r="K724" s="182">
        <v>30853</v>
      </c>
      <c r="L724" s="182">
        <v>268022</v>
      </c>
      <c r="M724" s="183">
        <v>278106</v>
      </c>
      <c r="N724" s="168">
        <v>118715</v>
      </c>
      <c r="O724" s="168">
        <v>612749</v>
      </c>
      <c r="P724" s="168">
        <v>14381</v>
      </c>
      <c r="Q724" s="168">
        <v>10796</v>
      </c>
      <c r="R724" s="168">
        <v>894440</v>
      </c>
      <c r="S724" s="169">
        <v>263.54000000000002</v>
      </c>
      <c r="T724" s="169">
        <v>273.45999999999998</v>
      </c>
      <c r="U724" s="169">
        <v>879.49</v>
      </c>
      <c r="V724" s="168">
        <v>1017</v>
      </c>
    </row>
    <row r="725" spans="1:22" ht="15" customHeight="1" x14ac:dyDescent="0.25">
      <c r="A725" s="170" t="s">
        <v>677</v>
      </c>
      <c r="B725" s="167" t="s">
        <v>1018</v>
      </c>
      <c r="C725" s="181">
        <v>10084</v>
      </c>
      <c r="D725" s="182">
        <v>339</v>
      </c>
      <c r="E725" s="182">
        <v>2975</v>
      </c>
      <c r="F725" s="182">
        <v>33823</v>
      </c>
      <c r="G725" s="182">
        <v>339</v>
      </c>
      <c r="H725" s="182">
        <v>9977</v>
      </c>
      <c r="I725" s="182">
        <v>125573</v>
      </c>
      <c r="J725" s="182">
        <v>354</v>
      </c>
      <c r="K725" s="182">
        <v>35473</v>
      </c>
      <c r="L725" s="182">
        <v>169480</v>
      </c>
      <c r="M725" s="183">
        <v>187517</v>
      </c>
      <c r="N725" s="168">
        <v>136489</v>
      </c>
      <c r="O725" s="168">
        <v>172389</v>
      </c>
      <c r="P725" s="168">
        <v>7019</v>
      </c>
      <c r="Q725" s="168">
        <v>12413</v>
      </c>
      <c r="R725" s="168">
        <v>354512</v>
      </c>
      <c r="S725" s="169">
        <v>570.64</v>
      </c>
      <c r="T725" s="169">
        <v>631.37</v>
      </c>
      <c r="U725" s="169">
        <v>1193.6400000000001</v>
      </c>
      <c r="V725" s="168">
        <v>297</v>
      </c>
    </row>
    <row r="726" spans="1:22" ht="15" customHeight="1" x14ac:dyDescent="0.25">
      <c r="A726" s="165" t="s">
        <v>679</v>
      </c>
      <c r="B726" s="167" t="s">
        <v>1019</v>
      </c>
      <c r="C726" s="181">
        <v>10096</v>
      </c>
      <c r="D726" s="182">
        <v>340</v>
      </c>
      <c r="E726" s="182">
        <v>2969</v>
      </c>
      <c r="F726" s="182">
        <v>27056</v>
      </c>
      <c r="G726" s="182">
        <v>340</v>
      </c>
      <c r="H726" s="182">
        <v>7958</v>
      </c>
      <c r="I726" s="182">
        <v>33722</v>
      </c>
      <c r="J726" s="182">
        <v>340</v>
      </c>
      <c r="K726" s="182">
        <v>9918</v>
      </c>
      <c r="L726" s="182">
        <v>70874</v>
      </c>
      <c r="M726" s="183">
        <v>80876</v>
      </c>
      <c r="N726" s="168">
        <v>38163</v>
      </c>
      <c r="O726" s="168">
        <v>127701</v>
      </c>
      <c r="P726" s="168">
        <v>2167</v>
      </c>
      <c r="Q726" s="168">
        <v>3469</v>
      </c>
      <c r="R726" s="168">
        <v>207275</v>
      </c>
      <c r="S726" s="169">
        <v>325.11</v>
      </c>
      <c r="T726" s="169">
        <v>370.99</v>
      </c>
      <c r="U726" s="169">
        <v>950.8</v>
      </c>
      <c r="V726" s="168">
        <v>218</v>
      </c>
    </row>
    <row r="727" spans="1:22" ht="15" customHeight="1" x14ac:dyDescent="0.25">
      <c r="A727" s="170" t="s">
        <v>681</v>
      </c>
      <c r="B727" s="167" t="s">
        <v>1020</v>
      </c>
      <c r="C727" s="181">
        <v>9301</v>
      </c>
      <c r="D727" s="182">
        <v>303</v>
      </c>
      <c r="E727" s="182">
        <v>3070</v>
      </c>
      <c r="F727" s="182">
        <v>40947</v>
      </c>
      <c r="G727" s="182">
        <v>367</v>
      </c>
      <c r="H727" s="182">
        <v>11157</v>
      </c>
      <c r="I727" s="182">
        <v>22741</v>
      </c>
      <c r="J727" s="182">
        <v>310</v>
      </c>
      <c r="K727" s="182">
        <v>7336</v>
      </c>
      <c r="L727" s="182">
        <v>72989</v>
      </c>
      <c r="M727" s="183">
        <v>84422</v>
      </c>
      <c r="N727" s="168">
        <v>28226</v>
      </c>
      <c r="O727" s="168">
        <v>169131</v>
      </c>
      <c r="P727" s="168">
        <v>7068</v>
      </c>
      <c r="Q727" s="168">
        <v>2566</v>
      </c>
      <c r="R727" s="168">
        <v>258055</v>
      </c>
      <c r="S727" s="169">
        <v>228.81</v>
      </c>
      <c r="T727" s="169">
        <v>264.64999999999998</v>
      </c>
      <c r="U727" s="169">
        <v>808.95</v>
      </c>
      <c r="V727" s="168">
        <v>319</v>
      </c>
    </row>
    <row r="728" spans="1:22" ht="15" customHeight="1" x14ac:dyDescent="0.25">
      <c r="A728" s="165" t="s">
        <v>683</v>
      </c>
      <c r="B728" s="167" t="s">
        <v>1021</v>
      </c>
      <c r="C728" s="181">
        <v>14658</v>
      </c>
      <c r="D728" s="182">
        <v>340</v>
      </c>
      <c r="E728" s="182">
        <v>4311</v>
      </c>
      <c r="F728" s="182">
        <v>79978</v>
      </c>
      <c r="G728" s="182">
        <v>365</v>
      </c>
      <c r="H728" s="182">
        <v>21912</v>
      </c>
      <c r="I728" s="182">
        <v>148216</v>
      </c>
      <c r="J728" s="182">
        <v>345</v>
      </c>
      <c r="K728" s="182">
        <v>42961</v>
      </c>
      <c r="L728" s="182">
        <v>242852</v>
      </c>
      <c r="M728" s="183">
        <v>269871</v>
      </c>
      <c r="N728" s="168">
        <v>165302</v>
      </c>
      <c r="O728" s="168">
        <v>455876</v>
      </c>
      <c r="P728" s="168">
        <v>5354</v>
      </c>
      <c r="Q728" s="168">
        <v>15033</v>
      </c>
      <c r="R728" s="168">
        <v>716068</v>
      </c>
      <c r="S728" s="169">
        <v>328.62</v>
      </c>
      <c r="T728" s="169">
        <v>365.18</v>
      </c>
      <c r="U728" s="169">
        <v>968.97</v>
      </c>
      <c r="V728" s="168">
        <v>739</v>
      </c>
    </row>
    <row r="729" spans="1:22" ht="15" customHeight="1" x14ac:dyDescent="0.25">
      <c r="A729" s="170" t="s">
        <v>1022</v>
      </c>
      <c r="B729" s="167" t="s">
        <v>1023</v>
      </c>
      <c r="C729" s="181">
        <v>12533</v>
      </c>
      <c r="D729" s="182">
        <v>320</v>
      </c>
      <c r="E729" s="182">
        <v>3917</v>
      </c>
      <c r="F729" s="182">
        <v>82663</v>
      </c>
      <c r="G729" s="182">
        <v>320</v>
      </c>
      <c r="H729" s="182">
        <v>25832</v>
      </c>
      <c r="I729" s="182">
        <v>244379</v>
      </c>
      <c r="J729" s="182">
        <v>350</v>
      </c>
      <c r="K729" s="182">
        <v>69823</v>
      </c>
      <c r="L729" s="182">
        <v>339575</v>
      </c>
      <c r="M729" s="183">
        <v>388000</v>
      </c>
      <c r="N729" s="168">
        <v>268658</v>
      </c>
      <c r="O729" s="168">
        <v>454014</v>
      </c>
      <c r="P729" s="168">
        <v>16598</v>
      </c>
      <c r="Q729" s="168">
        <v>24436</v>
      </c>
      <c r="R729" s="168">
        <v>834176</v>
      </c>
      <c r="S729" s="169">
        <v>444.47</v>
      </c>
      <c r="T729" s="169">
        <v>507.85</v>
      </c>
      <c r="U729" s="169">
        <v>1091.8499999999999</v>
      </c>
      <c r="V729" s="168">
        <v>764</v>
      </c>
    </row>
    <row r="730" spans="1:22" ht="15" customHeight="1" x14ac:dyDescent="0.25">
      <c r="A730" s="165" t="s">
        <v>685</v>
      </c>
      <c r="B730" s="167" t="s">
        <v>1024</v>
      </c>
      <c r="C730" s="181">
        <v>10916</v>
      </c>
      <c r="D730" s="182">
        <v>300</v>
      </c>
      <c r="E730" s="182">
        <v>3639</v>
      </c>
      <c r="F730" s="182">
        <v>123053</v>
      </c>
      <c r="G730" s="182">
        <v>300</v>
      </c>
      <c r="H730" s="182">
        <v>41018</v>
      </c>
      <c r="I730" s="182">
        <v>209500</v>
      </c>
      <c r="J730" s="182">
        <v>310</v>
      </c>
      <c r="K730" s="182">
        <v>67581</v>
      </c>
      <c r="L730" s="182">
        <v>343469</v>
      </c>
      <c r="M730" s="183">
        <v>440820</v>
      </c>
      <c r="N730" s="168">
        <v>260031</v>
      </c>
      <c r="O730" s="168">
        <v>661471</v>
      </c>
      <c r="P730" s="168">
        <v>39445</v>
      </c>
      <c r="Q730" s="168">
        <v>23811</v>
      </c>
      <c r="R730" s="168">
        <v>1117925</v>
      </c>
      <c r="S730" s="169">
        <v>315.11</v>
      </c>
      <c r="T730" s="169">
        <v>404.42</v>
      </c>
      <c r="U730" s="169">
        <v>1025.6199999999999</v>
      </c>
      <c r="V730" s="168">
        <v>1090</v>
      </c>
    </row>
    <row r="731" spans="1:22" ht="15" customHeight="1" x14ac:dyDescent="0.25">
      <c r="A731" s="170" t="s">
        <v>689</v>
      </c>
      <c r="B731" s="167" t="s">
        <v>1025</v>
      </c>
      <c r="C731" s="181">
        <v>67811</v>
      </c>
      <c r="D731" s="182">
        <v>420</v>
      </c>
      <c r="E731" s="182">
        <v>16145</v>
      </c>
      <c r="F731" s="182">
        <v>461768</v>
      </c>
      <c r="G731" s="182">
        <v>420</v>
      </c>
      <c r="H731" s="182">
        <v>109945</v>
      </c>
      <c r="I731" s="182">
        <v>562641</v>
      </c>
      <c r="J731" s="182">
        <v>380</v>
      </c>
      <c r="K731" s="182">
        <v>148063</v>
      </c>
      <c r="L731" s="182">
        <v>1092220</v>
      </c>
      <c r="M731" s="183">
        <v>1075871</v>
      </c>
      <c r="N731" s="168">
        <v>569706</v>
      </c>
      <c r="O731" s="168">
        <v>1884331</v>
      </c>
      <c r="P731" s="168">
        <v>54178</v>
      </c>
      <c r="Q731" s="168">
        <v>51732</v>
      </c>
      <c r="R731" s="168">
        <v>2962648</v>
      </c>
      <c r="S731" s="169">
        <v>373.03</v>
      </c>
      <c r="T731" s="169">
        <v>367.44</v>
      </c>
      <c r="U731" s="169">
        <v>1011.83</v>
      </c>
      <c r="V731" s="168">
        <v>2928</v>
      </c>
    </row>
    <row r="732" spans="1:22" ht="15" customHeight="1" x14ac:dyDescent="0.25">
      <c r="A732" s="165" t="s">
        <v>1026</v>
      </c>
      <c r="B732" s="167" t="s">
        <v>1027</v>
      </c>
      <c r="C732" s="181">
        <v>7323</v>
      </c>
      <c r="D732" s="182">
        <v>260</v>
      </c>
      <c r="E732" s="182">
        <v>2817</v>
      </c>
      <c r="F732" s="182">
        <v>21747</v>
      </c>
      <c r="G732" s="182">
        <v>260</v>
      </c>
      <c r="H732" s="182">
        <v>8364</v>
      </c>
      <c r="I732" s="182">
        <v>300231</v>
      </c>
      <c r="J732" s="182">
        <v>350</v>
      </c>
      <c r="K732" s="182">
        <v>85780</v>
      </c>
      <c r="L732" s="182">
        <v>329301</v>
      </c>
      <c r="M732" s="183">
        <v>373926</v>
      </c>
      <c r="N732" s="168">
        <v>330058</v>
      </c>
      <c r="O732" s="168">
        <v>151597</v>
      </c>
      <c r="P732" s="168">
        <v>3294</v>
      </c>
      <c r="Q732" s="168">
        <v>29088</v>
      </c>
      <c r="R732" s="168">
        <v>499729</v>
      </c>
      <c r="S732" s="169">
        <v>980.06</v>
      </c>
      <c r="T732" s="169">
        <v>1112.8800000000001</v>
      </c>
      <c r="U732" s="169">
        <v>1487.29</v>
      </c>
      <c r="V732" s="168">
        <v>336</v>
      </c>
    </row>
    <row r="733" spans="1:22" ht="15" customHeight="1" x14ac:dyDescent="0.25">
      <c r="A733" s="170" t="s">
        <v>691</v>
      </c>
      <c r="B733" s="167" t="s">
        <v>1028</v>
      </c>
      <c r="C733" s="181">
        <v>17145</v>
      </c>
      <c r="D733" s="182">
        <v>302</v>
      </c>
      <c r="E733" s="182">
        <v>5677</v>
      </c>
      <c r="F733" s="182">
        <v>114189</v>
      </c>
      <c r="G733" s="182">
        <v>367</v>
      </c>
      <c r="H733" s="182">
        <v>31114</v>
      </c>
      <c r="I733" s="182">
        <v>1930609</v>
      </c>
      <c r="J733" s="182">
        <v>344</v>
      </c>
      <c r="K733" s="182">
        <v>561224</v>
      </c>
      <c r="L733" s="182">
        <v>2061943</v>
      </c>
      <c r="M733" s="183">
        <v>2306413</v>
      </c>
      <c r="N733" s="168">
        <v>2159430</v>
      </c>
      <c r="O733" s="168">
        <v>549751</v>
      </c>
      <c r="P733" s="168">
        <v>109965</v>
      </c>
      <c r="Q733" s="168">
        <v>196425</v>
      </c>
      <c r="R733" s="168">
        <v>2769704</v>
      </c>
      <c r="S733" s="169">
        <v>2493.2800000000002</v>
      </c>
      <c r="T733" s="169">
        <v>2788.89</v>
      </c>
      <c r="U733" s="169">
        <v>3349.1</v>
      </c>
      <c r="V733" s="168">
        <v>827</v>
      </c>
    </row>
    <row r="734" spans="1:22" ht="15" customHeight="1" x14ac:dyDescent="0.25">
      <c r="A734" s="165" t="s">
        <v>1029</v>
      </c>
      <c r="B734" s="167" t="s">
        <v>1030</v>
      </c>
      <c r="C734" s="181">
        <v>7683</v>
      </c>
      <c r="D734" s="182">
        <v>339</v>
      </c>
      <c r="E734" s="182">
        <v>2266</v>
      </c>
      <c r="F734" s="182">
        <v>24734</v>
      </c>
      <c r="G734" s="182">
        <v>339</v>
      </c>
      <c r="H734" s="182">
        <v>7296</v>
      </c>
      <c r="I734" s="182">
        <v>9959</v>
      </c>
      <c r="J734" s="182">
        <v>340</v>
      </c>
      <c r="K734" s="182">
        <v>2929</v>
      </c>
      <c r="L734" s="182">
        <v>42376</v>
      </c>
      <c r="M734" s="183">
        <v>48894</v>
      </c>
      <c r="N734" s="168">
        <v>11270</v>
      </c>
      <c r="O734" s="168">
        <v>121650</v>
      </c>
      <c r="P734" s="168">
        <v>3052</v>
      </c>
      <c r="Q734" s="168">
        <v>1024</v>
      </c>
      <c r="R734" s="168">
        <v>172572</v>
      </c>
      <c r="S734" s="169">
        <v>221.86</v>
      </c>
      <c r="T734" s="169">
        <v>255.99</v>
      </c>
      <c r="U734" s="169">
        <v>903.52</v>
      </c>
      <c r="V734" s="168">
        <v>191</v>
      </c>
    </row>
    <row r="735" spans="1:22" ht="15" customHeight="1" x14ac:dyDescent="0.25">
      <c r="A735" s="170" t="s">
        <v>693</v>
      </c>
      <c r="B735" s="167" t="s">
        <v>1031</v>
      </c>
      <c r="C735" s="181">
        <v>5135</v>
      </c>
      <c r="D735" s="182">
        <v>310</v>
      </c>
      <c r="E735" s="182">
        <v>1656</v>
      </c>
      <c r="F735" s="182">
        <v>26018</v>
      </c>
      <c r="G735" s="182">
        <v>310</v>
      </c>
      <c r="H735" s="182">
        <v>8393</v>
      </c>
      <c r="I735" s="182">
        <v>-6845</v>
      </c>
      <c r="J735" s="182">
        <v>310</v>
      </c>
      <c r="K735" s="182">
        <v>-2208</v>
      </c>
      <c r="L735" s="182">
        <v>24308</v>
      </c>
      <c r="M735" s="183">
        <v>31574</v>
      </c>
      <c r="N735" s="168">
        <v>-8496</v>
      </c>
      <c r="O735" s="168">
        <v>165252</v>
      </c>
      <c r="P735" s="168">
        <v>2431</v>
      </c>
      <c r="Q735" s="168">
        <v>-772</v>
      </c>
      <c r="R735" s="168">
        <v>200029</v>
      </c>
      <c r="S735" s="169">
        <v>80.760000000000005</v>
      </c>
      <c r="T735" s="169">
        <v>104.9</v>
      </c>
      <c r="U735" s="169">
        <v>664.55</v>
      </c>
      <c r="V735" s="168">
        <v>301</v>
      </c>
    </row>
    <row r="736" spans="1:22" ht="15" customHeight="1" x14ac:dyDescent="0.25">
      <c r="A736" s="165" t="s">
        <v>1032</v>
      </c>
      <c r="B736" s="167" t="s">
        <v>1033</v>
      </c>
      <c r="C736" s="181">
        <v>14756</v>
      </c>
      <c r="D736" s="182">
        <v>320</v>
      </c>
      <c r="E736" s="182">
        <v>4611</v>
      </c>
      <c r="F736" s="182">
        <v>27664</v>
      </c>
      <c r="G736" s="182">
        <v>320</v>
      </c>
      <c r="H736" s="182">
        <v>8645</v>
      </c>
      <c r="I736" s="182">
        <v>66755</v>
      </c>
      <c r="J736" s="182">
        <v>320</v>
      </c>
      <c r="K736" s="182">
        <v>20861</v>
      </c>
      <c r="L736" s="182">
        <v>109175</v>
      </c>
      <c r="M736" s="183">
        <v>131346</v>
      </c>
      <c r="N736" s="168">
        <v>80267</v>
      </c>
      <c r="O736" s="168">
        <v>187596</v>
      </c>
      <c r="P736" s="168">
        <v>7218</v>
      </c>
      <c r="Q736" s="168">
        <v>7157</v>
      </c>
      <c r="R736" s="168">
        <v>319003</v>
      </c>
      <c r="S736" s="169">
        <v>297.48</v>
      </c>
      <c r="T736" s="169">
        <v>357.89</v>
      </c>
      <c r="U736" s="169">
        <v>869.22</v>
      </c>
      <c r="V736" s="168">
        <v>367</v>
      </c>
    </row>
    <row r="737" spans="1:22" ht="15" customHeight="1" x14ac:dyDescent="0.25">
      <c r="A737" s="170" t="s">
        <v>695</v>
      </c>
      <c r="B737" s="167" t="s">
        <v>1034</v>
      </c>
      <c r="C737" s="181">
        <v>13271</v>
      </c>
      <c r="D737" s="182">
        <v>320</v>
      </c>
      <c r="E737" s="182">
        <v>4147</v>
      </c>
      <c r="F737" s="182">
        <v>25298</v>
      </c>
      <c r="G737" s="182">
        <v>320</v>
      </c>
      <c r="H737" s="182">
        <v>7906</v>
      </c>
      <c r="I737" s="182">
        <v>172752</v>
      </c>
      <c r="J737" s="182">
        <v>350</v>
      </c>
      <c r="K737" s="182">
        <v>49358</v>
      </c>
      <c r="L737" s="182">
        <v>211321</v>
      </c>
      <c r="M737" s="183">
        <v>236389</v>
      </c>
      <c r="N737" s="168">
        <v>189915</v>
      </c>
      <c r="O737" s="168">
        <v>166183</v>
      </c>
      <c r="P737" s="168">
        <v>7902</v>
      </c>
      <c r="Q737" s="168">
        <v>17427</v>
      </c>
      <c r="R737" s="168">
        <v>393047</v>
      </c>
      <c r="S737" s="169">
        <v>621.53</v>
      </c>
      <c r="T737" s="169">
        <v>695.26</v>
      </c>
      <c r="U737" s="169">
        <v>1156.02</v>
      </c>
      <c r="V737" s="168">
        <v>340</v>
      </c>
    </row>
    <row r="738" spans="1:22" ht="15" customHeight="1" x14ac:dyDescent="0.25">
      <c r="A738" s="165" t="s">
        <v>697</v>
      </c>
      <c r="B738" s="167" t="s">
        <v>1035</v>
      </c>
      <c r="C738" s="181">
        <v>29681</v>
      </c>
      <c r="D738" s="182">
        <v>390</v>
      </c>
      <c r="E738" s="182">
        <v>7611</v>
      </c>
      <c r="F738" s="182">
        <v>266559</v>
      </c>
      <c r="G738" s="182">
        <v>390</v>
      </c>
      <c r="H738" s="182">
        <v>68348</v>
      </c>
      <c r="I738" s="182">
        <v>1542872</v>
      </c>
      <c r="J738" s="182">
        <v>275</v>
      </c>
      <c r="K738" s="182">
        <v>561044</v>
      </c>
      <c r="L738" s="182">
        <v>1839112</v>
      </c>
      <c r="M738" s="183">
        <v>2465214</v>
      </c>
      <c r="N738" s="168">
        <v>2158740</v>
      </c>
      <c r="O738" s="168">
        <v>1242101</v>
      </c>
      <c r="P738" s="168">
        <v>24684</v>
      </c>
      <c r="Q738" s="168">
        <v>196209</v>
      </c>
      <c r="R738" s="168">
        <v>3535790</v>
      </c>
      <c r="S738" s="169">
        <v>1197.3399999999999</v>
      </c>
      <c r="T738" s="169">
        <v>1604.96</v>
      </c>
      <c r="U738" s="169">
        <v>2301.9499999999998</v>
      </c>
      <c r="V738" s="168">
        <v>1536</v>
      </c>
    </row>
    <row r="739" spans="1:22" ht="15" customHeight="1" x14ac:dyDescent="0.25">
      <c r="A739" s="170" t="s">
        <v>699</v>
      </c>
      <c r="B739" s="167" t="s">
        <v>1036</v>
      </c>
      <c r="C739" s="181">
        <v>5985</v>
      </c>
      <c r="D739" s="182">
        <v>350</v>
      </c>
      <c r="E739" s="182">
        <v>1710</v>
      </c>
      <c r="F739" s="182">
        <v>6684</v>
      </c>
      <c r="G739" s="182">
        <v>350</v>
      </c>
      <c r="H739" s="182">
        <v>1910</v>
      </c>
      <c r="I739" s="182">
        <v>2087</v>
      </c>
      <c r="J739" s="182">
        <v>330</v>
      </c>
      <c r="K739" s="182">
        <v>632</v>
      </c>
      <c r="L739" s="182">
        <v>14756</v>
      </c>
      <c r="M739" s="183">
        <v>16050</v>
      </c>
      <c r="N739" s="168">
        <v>2433</v>
      </c>
      <c r="O739" s="168">
        <v>48722</v>
      </c>
      <c r="P739" s="168">
        <v>249</v>
      </c>
      <c r="Q739" s="168">
        <v>-293</v>
      </c>
      <c r="R739" s="168">
        <v>65314</v>
      </c>
      <c r="S739" s="169">
        <v>223.58</v>
      </c>
      <c r="T739" s="169">
        <v>243.19</v>
      </c>
      <c r="U739" s="169">
        <v>989.61</v>
      </c>
      <c r="V739" s="168">
        <v>66</v>
      </c>
    </row>
    <row r="740" spans="1:22" ht="15" customHeight="1" x14ac:dyDescent="0.25">
      <c r="A740" s="165" t="s">
        <v>701</v>
      </c>
      <c r="B740" s="167" t="s">
        <v>1037</v>
      </c>
      <c r="C740" s="181">
        <v>14049</v>
      </c>
      <c r="D740" s="182">
        <v>320</v>
      </c>
      <c r="E740" s="182">
        <v>4390</v>
      </c>
      <c r="F740" s="182">
        <v>32702</v>
      </c>
      <c r="G740" s="182">
        <v>320</v>
      </c>
      <c r="H740" s="182">
        <v>10219</v>
      </c>
      <c r="I740" s="182">
        <v>22404</v>
      </c>
      <c r="J740" s="182">
        <v>320</v>
      </c>
      <c r="K740" s="182">
        <v>7001</v>
      </c>
      <c r="L740" s="182">
        <v>69155</v>
      </c>
      <c r="M740" s="183">
        <v>83740</v>
      </c>
      <c r="N740" s="168">
        <v>26939</v>
      </c>
      <c r="O740" s="168">
        <v>170992</v>
      </c>
      <c r="P740" s="168">
        <v>4594</v>
      </c>
      <c r="Q740" s="168">
        <v>-109</v>
      </c>
      <c r="R740" s="168">
        <v>259435</v>
      </c>
      <c r="S740" s="169">
        <v>204</v>
      </c>
      <c r="T740" s="169">
        <v>247.02</v>
      </c>
      <c r="U740" s="169">
        <v>765.29</v>
      </c>
      <c r="V740" s="168">
        <v>339</v>
      </c>
    </row>
    <row r="741" spans="1:22" ht="15" customHeight="1" x14ac:dyDescent="0.25">
      <c r="A741" s="170" t="s">
        <v>703</v>
      </c>
      <c r="B741" s="167" t="s">
        <v>1038</v>
      </c>
      <c r="C741" s="181">
        <v>4660</v>
      </c>
      <c r="D741" s="182">
        <v>303</v>
      </c>
      <c r="E741" s="182">
        <v>1538</v>
      </c>
      <c r="F741" s="182">
        <v>18328</v>
      </c>
      <c r="G741" s="182">
        <v>367</v>
      </c>
      <c r="H741" s="182">
        <v>4994</v>
      </c>
      <c r="I741" s="182">
        <v>20192</v>
      </c>
      <c r="J741" s="182">
        <v>310</v>
      </c>
      <c r="K741" s="182">
        <v>6514</v>
      </c>
      <c r="L741" s="182">
        <v>43180</v>
      </c>
      <c r="M741" s="183">
        <v>50769</v>
      </c>
      <c r="N741" s="168">
        <v>25062</v>
      </c>
      <c r="O741" s="168">
        <v>96358</v>
      </c>
      <c r="P741" s="168">
        <v>2198</v>
      </c>
      <c r="Q741" s="168">
        <v>2278</v>
      </c>
      <c r="R741" s="168">
        <v>147047</v>
      </c>
      <c r="S741" s="169">
        <v>295.75</v>
      </c>
      <c r="T741" s="169">
        <v>347.74</v>
      </c>
      <c r="U741" s="169">
        <v>1007.17</v>
      </c>
      <c r="V741" s="168">
        <v>146</v>
      </c>
    </row>
    <row r="742" spans="1:22" ht="15" customHeight="1" x14ac:dyDescent="0.25">
      <c r="A742" s="165" t="s">
        <v>705</v>
      </c>
      <c r="B742" s="167" t="s">
        <v>1039</v>
      </c>
      <c r="C742" s="181">
        <v>12101</v>
      </c>
      <c r="D742" s="182">
        <v>320</v>
      </c>
      <c r="E742" s="182">
        <v>3782</v>
      </c>
      <c r="F742" s="182">
        <v>26616</v>
      </c>
      <c r="G742" s="182">
        <v>320</v>
      </c>
      <c r="H742" s="182">
        <v>8318</v>
      </c>
      <c r="I742" s="182">
        <v>159388</v>
      </c>
      <c r="J742" s="182">
        <v>360</v>
      </c>
      <c r="K742" s="182">
        <v>44274</v>
      </c>
      <c r="L742" s="182">
        <v>198105</v>
      </c>
      <c r="M742" s="183">
        <v>217289</v>
      </c>
      <c r="N742" s="168">
        <v>170356</v>
      </c>
      <c r="O742" s="168">
        <v>129719</v>
      </c>
      <c r="P742" s="168">
        <v>5277</v>
      </c>
      <c r="Q742" s="168">
        <v>15356</v>
      </c>
      <c r="R742" s="168">
        <v>336929</v>
      </c>
      <c r="S742" s="169">
        <v>839.43</v>
      </c>
      <c r="T742" s="169">
        <v>920.71</v>
      </c>
      <c r="U742" s="169">
        <v>1427.66</v>
      </c>
      <c r="V742" s="168">
        <v>236</v>
      </c>
    </row>
    <row r="743" spans="1:22" ht="15" customHeight="1" x14ac:dyDescent="0.25">
      <c r="A743" s="170" t="s">
        <v>707</v>
      </c>
      <c r="B743" s="167" t="s">
        <v>1040</v>
      </c>
      <c r="C743" s="181">
        <v>23830</v>
      </c>
      <c r="D743" s="182">
        <v>200</v>
      </c>
      <c r="E743" s="182">
        <v>11915</v>
      </c>
      <c r="F743" s="182">
        <v>30727</v>
      </c>
      <c r="G743" s="182">
        <v>200</v>
      </c>
      <c r="H743" s="182">
        <v>15364</v>
      </c>
      <c r="I743" s="182">
        <v>86454</v>
      </c>
      <c r="J743" s="182">
        <v>250</v>
      </c>
      <c r="K743" s="182">
        <v>34582</v>
      </c>
      <c r="L743" s="182">
        <v>141011</v>
      </c>
      <c r="M743" s="183">
        <v>236391</v>
      </c>
      <c r="N743" s="168">
        <v>133060</v>
      </c>
      <c r="O743" s="168">
        <v>248886</v>
      </c>
      <c r="P743" s="168">
        <v>12497</v>
      </c>
      <c r="Q743" s="168">
        <v>12100</v>
      </c>
      <c r="R743" s="168">
        <v>485674</v>
      </c>
      <c r="S743" s="169">
        <v>355.19</v>
      </c>
      <c r="T743" s="169">
        <v>595.44000000000005</v>
      </c>
      <c r="U743" s="169">
        <v>1223.3599999999999</v>
      </c>
      <c r="V743" s="168">
        <v>397</v>
      </c>
    </row>
    <row r="744" spans="1:22" ht="15" customHeight="1" x14ac:dyDescent="0.25">
      <c r="A744" s="165" t="s">
        <v>709</v>
      </c>
      <c r="B744" s="167" t="s">
        <v>1041</v>
      </c>
      <c r="C744" s="181">
        <v>18579</v>
      </c>
      <c r="D744" s="182">
        <v>340</v>
      </c>
      <c r="E744" s="182">
        <v>5464</v>
      </c>
      <c r="F744" s="182">
        <v>104901</v>
      </c>
      <c r="G744" s="182">
        <v>340</v>
      </c>
      <c r="H744" s="182">
        <v>30853</v>
      </c>
      <c r="I744" s="182">
        <v>417155</v>
      </c>
      <c r="J744" s="182">
        <v>350</v>
      </c>
      <c r="K744" s="182">
        <v>119187</v>
      </c>
      <c r="L744" s="182">
        <v>540635</v>
      </c>
      <c r="M744" s="183">
        <v>603792</v>
      </c>
      <c r="N744" s="168">
        <v>458599</v>
      </c>
      <c r="O744" s="168">
        <v>582491</v>
      </c>
      <c r="P744" s="168">
        <v>17065</v>
      </c>
      <c r="Q744" s="168">
        <v>41712</v>
      </c>
      <c r="R744" s="168">
        <v>1161636</v>
      </c>
      <c r="S744" s="169">
        <v>501.98</v>
      </c>
      <c r="T744" s="169">
        <v>560.62</v>
      </c>
      <c r="U744" s="169">
        <v>1078.58</v>
      </c>
      <c r="V744" s="168">
        <v>1077</v>
      </c>
    </row>
    <row r="745" spans="1:22" ht="15" customHeight="1" x14ac:dyDescent="0.25">
      <c r="A745" s="170" t="s">
        <v>711</v>
      </c>
      <c r="B745" s="167" t="s">
        <v>1042</v>
      </c>
      <c r="C745" s="181">
        <v>13469</v>
      </c>
      <c r="D745" s="182">
        <v>325</v>
      </c>
      <c r="E745" s="182">
        <v>4144</v>
      </c>
      <c r="F745" s="182">
        <v>97434</v>
      </c>
      <c r="G745" s="182">
        <v>325</v>
      </c>
      <c r="H745" s="182">
        <v>29980</v>
      </c>
      <c r="I745" s="182">
        <v>113829</v>
      </c>
      <c r="J745" s="182">
        <v>335</v>
      </c>
      <c r="K745" s="182">
        <v>33979</v>
      </c>
      <c r="L745" s="182">
        <v>224732</v>
      </c>
      <c r="M745" s="183">
        <v>267890</v>
      </c>
      <c r="N745" s="168">
        <v>130741</v>
      </c>
      <c r="O745" s="168">
        <v>459290</v>
      </c>
      <c r="P745" s="168">
        <v>24547</v>
      </c>
      <c r="Q745" s="168">
        <v>11963</v>
      </c>
      <c r="R745" s="168">
        <v>739764</v>
      </c>
      <c r="S745" s="169">
        <v>218.61</v>
      </c>
      <c r="T745" s="169">
        <v>260.58999999999997</v>
      </c>
      <c r="U745" s="169">
        <v>719.61</v>
      </c>
      <c r="V745" s="168">
        <v>1028</v>
      </c>
    </row>
    <row r="746" spans="1:22" ht="15" customHeight="1" x14ac:dyDescent="0.25">
      <c r="A746" s="165" t="s">
        <v>713</v>
      </c>
      <c r="B746" s="167" t="s">
        <v>1043</v>
      </c>
      <c r="C746" s="181">
        <v>35105</v>
      </c>
      <c r="D746" s="182">
        <v>330</v>
      </c>
      <c r="E746" s="182">
        <v>10638</v>
      </c>
      <c r="F746" s="182">
        <v>146302</v>
      </c>
      <c r="G746" s="182">
        <v>370</v>
      </c>
      <c r="H746" s="182">
        <v>39541</v>
      </c>
      <c r="I746" s="182">
        <v>447504</v>
      </c>
      <c r="J746" s="182">
        <v>310</v>
      </c>
      <c r="K746" s="182">
        <v>144356</v>
      </c>
      <c r="L746" s="182">
        <v>628911</v>
      </c>
      <c r="M746" s="183">
        <v>753787</v>
      </c>
      <c r="N746" s="168">
        <v>555442</v>
      </c>
      <c r="O746" s="168">
        <v>878392</v>
      </c>
      <c r="P746" s="168">
        <v>22796</v>
      </c>
      <c r="Q746" s="168">
        <v>50522</v>
      </c>
      <c r="R746" s="168">
        <v>1604453</v>
      </c>
      <c r="S746" s="169">
        <v>504.34</v>
      </c>
      <c r="T746" s="169">
        <v>604.48</v>
      </c>
      <c r="U746" s="169">
        <v>1286.6500000000001</v>
      </c>
      <c r="V746" s="168">
        <v>1247</v>
      </c>
    </row>
    <row r="747" spans="1:22" ht="15" customHeight="1" x14ac:dyDescent="0.25">
      <c r="A747" s="170" t="s">
        <v>715</v>
      </c>
      <c r="B747" s="167" t="s">
        <v>1044</v>
      </c>
      <c r="C747" s="181">
        <v>47583</v>
      </c>
      <c r="D747" s="182">
        <v>310</v>
      </c>
      <c r="E747" s="182">
        <v>15349</v>
      </c>
      <c r="F747" s="182">
        <v>231950</v>
      </c>
      <c r="G747" s="182">
        <v>310</v>
      </c>
      <c r="H747" s="182">
        <v>74823</v>
      </c>
      <c r="I747" s="182">
        <v>598889</v>
      </c>
      <c r="J747" s="182">
        <v>350</v>
      </c>
      <c r="K747" s="182">
        <v>171111</v>
      </c>
      <c r="L747" s="182">
        <v>878422</v>
      </c>
      <c r="M747" s="183">
        <v>1017577</v>
      </c>
      <c r="N747" s="168">
        <v>658387</v>
      </c>
      <c r="O747" s="168">
        <v>689246</v>
      </c>
      <c r="P747" s="168">
        <v>41258</v>
      </c>
      <c r="Q747" s="168">
        <v>59886</v>
      </c>
      <c r="R747" s="168">
        <v>1688195</v>
      </c>
      <c r="S747" s="169">
        <v>589.54</v>
      </c>
      <c r="T747" s="169">
        <v>682.94</v>
      </c>
      <c r="U747" s="169">
        <v>1133.02</v>
      </c>
      <c r="V747" s="168">
        <v>1490</v>
      </c>
    </row>
    <row r="748" spans="1:22" ht="15" customHeight="1" x14ac:dyDescent="0.25">
      <c r="A748" s="165" t="s">
        <v>717</v>
      </c>
      <c r="B748" s="167" t="s">
        <v>1045</v>
      </c>
      <c r="C748" s="181">
        <v>6561</v>
      </c>
      <c r="D748" s="182">
        <v>320</v>
      </c>
      <c r="E748" s="182">
        <v>2050</v>
      </c>
      <c r="F748" s="182">
        <v>27231</v>
      </c>
      <c r="G748" s="182">
        <v>320</v>
      </c>
      <c r="H748" s="182">
        <v>8510</v>
      </c>
      <c r="I748" s="182">
        <v>11375</v>
      </c>
      <c r="J748" s="182">
        <v>310</v>
      </c>
      <c r="K748" s="182">
        <v>3669</v>
      </c>
      <c r="L748" s="182">
        <v>45167</v>
      </c>
      <c r="M748" s="183">
        <v>55998</v>
      </c>
      <c r="N748" s="168">
        <v>14119</v>
      </c>
      <c r="O748" s="168">
        <v>131891</v>
      </c>
      <c r="P748" s="168">
        <v>999</v>
      </c>
      <c r="Q748" s="168">
        <v>1721</v>
      </c>
      <c r="R748" s="168">
        <v>187167</v>
      </c>
      <c r="S748" s="169">
        <v>145.69999999999999</v>
      </c>
      <c r="T748" s="169">
        <v>180.64</v>
      </c>
      <c r="U748" s="169">
        <v>603.76</v>
      </c>
      <c r="V748" s="168">
        <v>310</v>
      </c>
    </row>
    <row r="749" spans="1:22" ht="15" customHeight="1" x14ac:dyDescent="0.25">
      <c r="A749" s="170" t="s">
        <v>719</v>
      </c>
      <c r="B749" s="167" t="s">
        <v>1046</v>
      </c>
      <c r="C749" s="181">
        <v>7344</v>
      </c>
      <c r="D749" s="182">
        <v>300</v>
      </c>
      <c r="E749" s="182">
        <v>2448</v>
      </c>
      <c r="F749" s="182">
        <v>83300</v>
      </c>
      <c r="G749" s="182">
        <v>300</v>
      </c>
      <c r="H749" s="182">
        <v>27767</v>
      </c>
      <c r="I749" s="182">
        <v>90668</v>
      </c>
      <c r="J749" s="182">
        <v>350</v>
      </c>
      <c r="K749" s="182">
        <v>25905</v>
      </c>
      <c r="L749" s="182">
        <v>181312</v>
      </c>
      <c r="M749" s="183">
        <v>222008</v>
      </c>
      <c r="N749" s="168">
        <v>99676</v>
      </c>
      <c r="O749" s="168">
        <v>469221</v>
      </c>
      <c r="P749" s="168">
        <v>5814</v>
      </c>
      <c r="Q749" s="168">
        <v>9065</v>
      </c>
      <c r="R749" s="168">
        <v>687978</v>
      </c>
      <c r="S749" s="169">
        <v>259.76</v>
      </c>
      <c r="T749" s="169">
        <v>318.06</v>
      </c>
      <c r="U749" s="169">
        <v>985.64</v>
      </c>
      <c r="V749" s="168">
        <v>698</v>
      </c>
    </row>
    <row r="750" spans="1:22" ht="15" customHeight="1" x14ac:dyDescent="0.25">
      <c r="A750" s="165" t="s">
        <v>1047</v>
      </c>
      <c r="B750" s="167" t="s">
        <v>1048</v>
      </c>
      <c r="C750" s="181">
        <v>24047</v>
      </c>
      <c r="D750" s="182">
        <v>260</v>
      </c>
      <c r="E750" s="182">
        <v>9249</v>
      </c>
      <c r="F750" s="182">
        <v>285088</v>
      </c>
      <c r="G750" s="182">
        <v>260</v>
      </c>
      <c r="H750" s="182">
        <v>109649</v>
      </c>
      <c r="I750" s="182">
        <v>1507568</v>
      </c>
      <c r="J750" s="182">
        <v>310</v>
      </c>
      <c r="K750" s="182">
        <v>486312</v>
      </c>
      <c r="L750" s="182">
        <v>1816703</v>
      </c>
      <c r="M750" s="183">
        <v>2352866</v>
      </c>
      <c r="N750" s="168">
        <v>1871192</v>
      </c>
      <c r="O750" s="168">
        <v>1410922</v>
      </c>
      <c r="P750" s="168">
        <v>144486</v>
      </c>
      <c r="Q750" s="168">
        <v>170206</v>
      </c>
      <c r="R750" s="168">
        <v>3738068</v>
      </c>
      <c r="S750" s="169">
        <v>752.88</v>
      </c>
      <c r="T750" s="169">
        <v>975.08</v>
      </c>
      <c r="U750" s="169">
        <v>1549.14</v>
      </c>
      <c r="V750" s="168">
        <v>2413</v>
      </c>
    </row>
    <row r="751" spans="1:22" ht="15" customHeight="1" x14ac:dyDescent="0.25">
      <c r="A751" s="170" t="s">
        <v>1049</v>
      </c>
      <c r="B751" s="167" t="s">
        <v>1050</v>
      </c>
      <c r="C751" s="181">
        <v>13876</v>
      </c>
      <c r="D751" s="182">
        <v>372</v>
      </c>
      <c r="E751" s="182">
        <v>3730</v>
      </c>
      <c r="F751" s="182">
        <v>377651</v>
      </c>
      <c r="G751" s="182">
        <v>372</v>
      </c>
      <c r="H751" s="182">
        <v>101519</v>
      </c>
      <c r="I751" s="182">
        <v>1114632</v>
      </c>
      <c r="J751" s="182">
        <v>375</v>
      </c>
      <c r="K751" s="182">
        <v>297235</v>
      </c>
      <c r="L751" s="182">
        <v>1506159</v>
      </c>
      <c r="M751" s="183">
        <v>1573325</v>
      </c>
      <c r="N751" s="168">
        <v>1143677</v>
      </c>
      <c r="O751" s="168">
        <v>1884177</v>
      </c>
      <c r="P751" s="168">
        <v>118133</v>
      </c>
      <c r="Q751" s="168">
        <v>104030</v>
      </c>
      <c r="R751" s="168">
        <v>3471605</v>
      </c>
      <c r="S751" s="169">
        <v>520.79999999999995</v>
      </c>
      <c r="T751" s="169">
        <v>544.03</v>
      </c>
      <c r="U751" s="169">
        <v>1200.42</v>
      </c>
      <c r="V751" s="168">
        <v>2892</v>
      </c>
    </row>
    <row r="752" spans="1:22" ht="15" customHeight="1" x14ac:dyDescent="0.25">
      <c r="A752" s="165" t="s">
        <v>1051</v>
      </c>
      <c r="B752" s="167" t="s">
        <v>1052</v>
      </c>
      <c r="C752" s="181">
        <v>45945</v>
      </c>
      <c r="D752" s="182">
        <v>370</v>
      </c>
      <c r="E752" s="182">
        <v>12418</v>
      </c>
      <c r="F752" s="182">
        <v>185853</v>
      </c>
      <c r="G752" s="182">
        <v>390</v>
      </c>
      <c r="H752" s="182">
        <v>47655</v>
      </c>
      <c r="I752" s="182">
        <v>278624</v>
      </c>
      <c r="J752" s="182">
        <v>370</v>
      </c>
      <c r="K752" s="182">
        <v>75304</v>
      </c>
      <c r="L752" s="182">
        <v>510422</v>
      </c>
      <c r="M752" s="183">
        <v>527432</v>
      </c>
      <c r="N752" s="168">
        <v>289748</v>
      </c>
      <c r="O752" s="168">
        <v>1047058</v>
      </c>
      <c r="P752" s="168">
        <v>26326</v>
      </c>
      <c r="Q752" s="168">
        <v>26353</v>
      </c>
      <c r="R752" s="168">
        <v>1574463</v>
      </c>
      <c r="S752" s="169">
        <v>325.32</v>
      </c>
      <c r="T752" s="169">
        <v>336.16</v>
      </c>
      <c r="U752" s="169">
        <v>1003.48</v>
      </c>
      <c r="V752" s="168">
        <v>1569</v>
      </c>
    </row>
    <row r="753" spans="1:22" ht="15" customHeight="1" x14ac:dyDescent="0.25">
      <c r="A753" s="170" t="s">
        <v>1053</v>
      </c>
      <c r="B753" s="167" t="s">
        <v>1054</v>
      </c>
      <c r="C753" s="181">
        <v>6286</v>
      </c>
      <c r="D753" s="182">
        <v>320</v>
      </c>
      <c r="E753" s="182">
        <v>1964</v>
      </c>
      <c r="F753" s="182">
        <v>631937</v>
      </c>
      <c r="G753" s="182">
        <v>360</v>
      </c>
      <c r="H753" s="182">
        <v>175538</v>
      </c>
      <c r="I753" s="182">
        <v>963549</v>
      </c>
      <c r="J753" s="182">
        <v>320</v>
      </c>
      <c r="K753" s="182">
        <v>301109</v>
      </c>
      <c r="L753" s="182">
        <v>1601772</v>
      </c>
      <c r="M753" s="183">
        <v>1886353</v>
      </c>
      <c r="N753" s="168">
        <v>1158583</v>
      </c>
      <c r="O753" s="168">
        <v>2838755</v>
      </c>
      <c r="P753" s="168">
        <v>162458</v>
      </c>
      <c r="Q753" s="168">
        <v>108003</v>
      </c>
      <c r="R753" s="168">
        <v>4779563</v>
      </c>
      <c r="S753" s="169">
        <v>321.06</v>
      </c>
      <c r="T753" s="169">
        <v>378.1</v>
      </c>
      <c r="U753" s="169">
        <v>958.02</v>
      </c>
      <c r="V753" s="168">
        <v>4989</v>
      </c>
    </row>
    <row r="754" spans="1:22" ht="15" customHeight="1" x14ac:dyDescent="0.25">
      <c r="A754" s="165" t="s">
        <v>1055</v>
      </c>
      <c r="B754" s="167" t="s">
        <v>1056</v>
      </c>
      <c r="C754" s="181">
        <v>32498</v>
      </c>
      <c r="D754" s="182">
        <v>280</v>
      </c>
      <c r="E754" s="182">
        <v>11606</v>
      </c>
      <c r="F754" s="182">
        <v>109273</v>
      </c>
      <c r="G754" s="182">
        <v>280</v>
      </c>
      <c r="H754" s="182">
        <v>39026</v>
      </c>
      <c r="I754" s="182">
        <v>61124</v>
      </c>
      <c r="J754" s="182">
        <v>340</v>
      </c>
      <c r="K754" s="182">
        <v>17978</v>
      </c>
      <c r="L754" s="182">
        <v>202895</v>
      </c>
      <c r="M754" s="183">
        <v>268672</v>
      </c>
      <c r="N754" s="168">
        <v>69173</v>
      </c>
      <c r="O754" s="168">
        <v>606543</v>
      </c>
      <c r="P754" s="168">
        <v>18824</v>
      </c>
      <c r="Q754" s="168">
        <v>6289</v>
      </c>
      <c r="R754" s="168">
        <v>887750</v>
      </c>
      <c r="S754" s="169">
        <v>200.89</v>
      </c>
      <c r="T754" s="169">
        <v>266.01</v>
      </c>
      <c r="U754" s="169">
        <v>878.96</v>
      </c>
      <c r="V754" s="168">
        <v>1010</v>
      </c>
    </row>
    <row r="755" spans="1:22" ht="15" customHeight="1" x14ac:dyDescent="0.25">
      <c r="A755" s="170" t="s">
        <v>1057</v>
      </c>
      <c r="B755" s="167" t="s">
        <v>1058</v>
      </c>
      <c r="C755" s="181">
        <v>14580</v>
      </c>
      <c r="D755" s="182">
        <v>280</v>
      </c>
      <c r="E755" s="182">
        <v>5207</v>
      </c>
      <c r="F755" s="182">
        <v>61464</v>
      </c>
      <c r="G755" s="182">
        <v>280</v>
      </c>
      <c r="H755" s="182">
        <v>21951</v>
      </c>
      <c r="I755" s="182">
        <v>75296</v>
      </c>
      <c r="J755" s="182">
        <v>310</v>
      </c>
      <c r="K755" s="182">
        <v>24289</v>
      </c>
      <c r="L755" s="182">
        <v>151340</v>
      </c>
      <c r="M755" s="183">
        <v>201212</v>
      </c>
      <c r="N755" s="168">
        <v>93457</v>
      </c>
      <c r="O755" s="168">
        <v>261920</v>
      </c>
      <c r="P755" s="168">
        <v>6162</v>
      </c>
      <c r="Q755" s="168">
        <v>8498</v>
      </c>
      <c r="R755" s="168">
        <v>460796</v>
      </c>
      <c r="S755" s="169">
        <v>278.2</v>
      </c>
      <c r="T755" s="169">
        <v>369.88</v>
      </c>
      <c r="U755" s="169">
        <v>847.05</v>
      </c>
      <c r="V755" s="168">
        <v>544</v>
      </c>
    </row>
    <row r="756" spans="1:22" ht="15" customHeight="1" x14ac:dyDescent="0.25">
      <c r="A756" s="165" t="s">
        <v>1059</v>
      </c>
      <c r="B756" s="167" t="s">
        <v>1060</v>
      </c>
      <c r="C756" s="181">
        <v>13262</v>
      </c>
      <c r="D756" s="182">
        <v>360</v>
      </c>
      <c r="E756" s="182">
        <v>3684</v>
      </c>
      <c r="F756" s="182">
        <v>70801</v>
      </c>
      <c r="G756" s="182">
        <v>360</v>
      </c>
      <c r="H756" s="182">
        <v>19667</v>
      </c>
      <c r="I756" s="182">
        <v>22878</v>
      </c>
      <c r="J756" s="182">
        <v>360</v>
      </c>
      <c r="K756" s="182">
        <v>6355</v>
      </c>
      <c r="L756" s="182">
        <v>106941</v>
      </c>
      <c r="M756" s="183">
        <v>117681</v>
      </c>
      <c r="N756" s="168">
        <v>24452</v>
      </c>
      <c r="O756" s="168">
        <v>304435</v>
      </c>
      <c r="P756" s="168">
        <v>2579</v>
      </c>
      <c r="Q756" s="168">
        <v>2221</v>
      </c>
      <c r="R756" s="168">
        <v>422474</v>
      </c>
      <c r="S756" s="169">
        <v>209.28</v>
      </c>
      <c r="T756" s="169">
        <v>230.3</v>
      </c>
      <c r="U756" s="169">
        <v>826.76</v>
      </c>
      <c r="V756" s="168">
        <v>511</v>
      </c>
    </row>
    <row r="757" spans="1:22" ht="15" customHeight="1" x14ac:dyDescent="0.25">
      <c r="A757" s="170"/>
      <c r="B757" s="167"/>
      <c r="C757" s="181"/>
      <c r="D757" s="182"/>
      <c r="E757" s="182"/>
      <c r="F757" s="182"/>
      <c r="G757" s="182"/>
      <c r="H757" s="182"/>
      <c r="I757" s="182"/>
      <c r="J757" s="182"/>
      <c r="K757" s="182"/>
      <c r="L757" s="182"/>
      <c r="M757" s="183"/>
      <c r="N757" s="168"/>
      <c r="O757" s="168"/>
      <c r="P757" s="168"/>
      <c r="Q757" s="168"/>
      <c r="R757" s="168"/>
      <c r="S757" s="169"/>
      <c r="T757" s="169"/>
      <c r="U757" s="169"/>
      <c r="V757" s="168"/>
    </row>
    <row r="758" spans="1:22" ht="15" customHeight="1" x14ac:dyDescent="0.25">
      <c r="A758" s="250">
        <v>59</v>
      </c>
      <c r="B758" s="180" t="s">
        <v>137</v>
      </c>
      <c r="C758" s="181"/>
      <c r="D758" s="182"/>
      <c r="E758" s="182"/>
      <c r="F758" s="182"/>
      <c r="G758" s="182"/>
      <c r="H758" s="182"/>
      <c r="I758" s="182"/>
      <c r="J758" s="182"/>
      <c r="K758" s="182"/>
      <c r="L758" s="182"/>
      <c r="M758" s="183"/>
      <c r="N758" s="168"/>
      <c r="O758" s="168"/>
      <c r="P758" s="168"/>
      <c r="Q758" s="168"/>
      <c r="R758" s="168"/>
      <c r="S758" s="169"/>
      <c r="T758" s="169"/>
      <c r="U758" s="169"/>
      <c r="V758" s="168"/>
    </row>
    <row r="759" spans="1:22" ht="15" customHeight="1" x14ac:dyDescent="0.25">
      <c r="A759" s="170"/>
      <c r="B759" s="167"/>
      <c r="C759" s="181"/>
      <c r="D759" s="182"/>
      <c r="E759" s="182"/>
      <c r="F759" s="182"/>
      <c r="G759" s="182"/>
      <c r="H759" s="182"/>
      <c r="I759" s="182"/>
      <c r="J759" s="182"/>
      <c r="K759" s="182"/>
      <c r="L759" s="182"/>
      <c r="M759" s="183"/>
      <c r="N759" s="168"/>
      <c r="O759" s="168"/>
      <c r="P759" s="168"/>
      <c r="Q759" s="168"/>
      <c r="R759" s="168"/>
      <c r="S759" s="169"/>
      <c r="T759" s="169"/>
      <c r="U759" s="169"/>
      <c r="V759" s="168"/>
    </row>
    <row r="760" spans="1:22" ht="15" customHeight="1" x14ac:dyDescent="0.25">
      <c r="A760" s="165" t="s">
        <v>119</v>
      </c>
      <c r="B760" s="167" t="s">
        <v>1061</v>
      </c>
      <c r="C760" s="181">
        <v>18444</v>
      </c>
      <c r="D760" s="182">
        <v>360</v>
      </c>
      <c r="E760" s="182">
        <v>5123</v>
      </c>
      <c r="F760" s="182">
        <v>32288</v>
      </c>
      <c r="G760" s="182">
        <v>380</v>
      </c>
      <c r="H760" s="182">
        <v>8497</v>
      </c>
      <c r="I760" s="182">
        <v>403621</v>
      </c>
      <c r="J760" s="182">
        <v>380</v>
      </c>
      <c r="K760" s="182">
        <v>106216</v>
      </c>
      <c r="L760" s="182">
        <v>454353</v>
      </c>
      <c r="M760" s="183">
        <v>460888</v>
      </c>
      <c r="N760" s="168">
        <v>408689</v>
      </c>
      <c r="O760" s="168">
        <v>141046</v>
      </c>
      <c r="P760" s="168">
        <v>6715</v>
      </c>
      <c r="Q760" s="168">
        <v>37173</v>
      </c>
      <c r="R760" s="168">
        <v>571476</v>
      </c>
      <c r="S760" s="169">
        <v>1402.32</v>
      </c>
      <c r="T760" s="169">
        <v>1422.49</v>
      </c>
      <c r="U760" s="169">
        <v>1763.81</v>
      </c>
      <c r="V760" s="168">
        <v>324</v>
      </c>
    </row>
    <row r="761" spans="1:22" ht="15" customHeight="1" x14ac:dyDescent="0.25">
      <c r="A761" s="170" t="s">
        <v>120</v>
      </c>
      <c r="B761" s="167" t="s">
        <v>1062</v>
      </c>
      <c r="C761" s="181">
        <v>0</v>
      </c>
      <c r="D761" s="182">
        <v>380</v>
      </c>
      <c r="E761" s="182">
        <v>0</v>
      </c>
      <c r="F761" s="182">
        <v>51330</v>
      </c>
      <c r="G761" s="182">
        <v>425</v>
      </c>
      <c r="H761" s="182">
        <v>12078</v>
      </c>
      <c r="I761" s="182">
        <v>188522</v>
      </c>
      <c r="J761" s="182">
        <v>380</v>
      </c>
      <c r="K761" s="182">
        <v>49611</v>
      </c>
      <c r="L761" s="182">
        <v>239852</v>
      </c>
      <c r="M761" s="183">
        <v>240506</v>
      </c>
      <c r="N761" s="168">
        <v>190889</v>
      </c>
      <c r="O761" s="168">
        <v>173785</v>
      </c>
      <c r="P761" s="168">
        <v>7669</v>
      </c>
      <c r="Q761" s="168">
        <v>17361</v>
      </c>
      <c r="R761" s="168">
        <v>404599</v>
      </c>
      <c r="S761" s="169">
        <v>869.03</v>
      </c>
      <c r="T761" s="169">
        <v>871.4</v>
      </c>
      <c r="U761" s="169">
        <v>1465.94</v>
      </c>
      <c r="V761" s="168">
        <v>276</v>
      </c>
    </row>
    <row r="762" spans="1:22" ht="15" customHeight="1" x14ac:dyDescent="0.25">
      <c r="A762" s="165" t="s">
        <v>151</v>
      </c>
      <c r="B762" s="167" t="s">
        <v>1063</v>
      </c>
      <c r="C762" s="181">
        <v>24505</v>
      </c>
      <c r="D762" s="182">
        <v>380</v>
      </c>
      <c r="E762" s="182">
        <v>6449</v>
      </c>
      <c r="F762" s="182">
        <v>83577</v>
      </c>
      <c r="G762" s="182">
        <v>380</v>
      </c>
      <c r="H762" s="182">
        <v>21994</v>
      </c>
      <c r="I762" s="182">
        <v>145911</v>
      </c>
      <c r="J762" s="182">
        <v>380</v>
      </c>
      <c r="K762" s="182">
        <v>38398</v>
      </c>
      <c r="L762" s="182">
        <v>253993</v>
      </c>
      <c r="M762" s="183">
        <v>259863</v>
      </c>
      <c r="N762" s="168">
        <v>147743</v>
      </c>
      <c r="O762" s="168">
        <v>290935</v>
      </c>
      <c r="P762" s="168">
        <v>19351</v>
      </c>
      <c r="Q762" s="168">
        <v>13437</v>
      </c>
      <c r="R762" s="168">
        <v>556712</v>
      </c>
      <c r="S762" s="169">
        <v>349.37</v>
      </c>
      <c r="T762" s="169">
        <v>357.45</v>
      </c>
      <c r="U762" s="169">
        <v>765.77</v>
      </c>
      <c r="V762" s="168">
        <v>727</v>
      </c>
    </row>
    <row r="763" spans="1:22" ht="15" customHeight="1" x14ac:dyDescent="0.25">
      <c r="A763" s="170" t="s">
        <v>152</v>
      </c>
      <c r="B763" s="167" t="s">
        <v>1064</v>
      </c>
      <c r="C763" s="181">
        <v>23712</v>
      </c>
      <c r="D763" s="182">
        <v>300</v>
      </c>
      <c r="E763" s="182">
        <v>7904</v>
      </c>
      <c r="F763" s="182">
        <v>53308</v>
      </c>
      <c r="G763" s="182">
        <v>300</v>
      </c>
      <c r="H763" s="182">
        <v>17769</v>
      </c>
      <c r="I763" s="182">
        <v>89989</v>
      </c>
      <c r="J763" s="182">
        <v>380</v>
      </c>
      <c r="K763" s="182">
        <v>23681</v>
      </c>
      <c r="L763" s="182">
        <v>167009</v>
      </c>
      <c r="M763" s="183">
        <v>190795</v>
      </c>
      <c r="N763" s="168">
        <v>91119</v>
      </c>
      <c r="O763" s="168">
        <v>303038</v>
      </c>
      <c r="P763" s="168">
        <v>15665</v>
      </c>
      <c r="Q763" s="168">
        <v>13157</v>
      </c>
      <c r="R763" s="168">
        <v>496341</v>
      </c>
      <c r="S763" s="169">
        <v>233.58</v>
      </c>
      <c r="T763" s="169">
        <v>266.85000000000002</v>
      </c>
      <c r="U763" s="169">
        <v>694.18</v>
      </c>
      <c r="V763" s="168">
        <v>715</v>
      </c>
    </row>
    <row r="764" spans="1:22" ht="15" customHeight="1" x14ac:dyDescent="0.25">
      <c r="A764" s="165" t="s">
        <v>153</v>
      </c>
      <c r="B764" s="167" t="s">
        <v>1065</v>
      </c>
      <c r="C764" s="181">
        <v>16385</v>
      </c>
      <c r="D764" s="182">
        <v>350</v>
      </c>
      <c r="E764" s="182">
        <v>4681</v>
      </c>
      <c r="F764" s="182">
        <v>213438</v>
      </c>
      <c r="G764" s="182">
        <v>350</v>
      </c>
      <c r="H764" s="182">
        <v>60982</v>
      </c>
      <c r="I764" s="182">
        <v>6215532</v>
      </c>
      <c r="J764" s="182">
        <v>340</v>
      </c>
      <c r="K764" s="182">
        <v>1828098</v>
      </c>
      <c r="L764" s="182">
        <v>6445355</v>
      </c>
      <c r="M764" s="183">
        <v>7300330</v>
      </c>
      <c r="N764" s="168">
        <v>7034004</v>
      </c>
      <c r="O764" s="168">
        <v>625473</v>
      </c>
      <c r="P764" s="168">
        <v>259160</v>
      </c>
      <c r="Q764" s="168">
        <v>639832</v>
      </c>
      <c r="R764" s="168">
        <v>7545131</v>
      </c>
      <c r="S764" s="169">
        <v>3756.03</v>
      </c>
      <c r="T764" s="169">
        <v>4254.2700000000004</v>
      </c>
      <c r="U764" s="169">
        <v>4396.93</v>
      </c>
      <c r="V764" s="168">
        <v>1716</v>
      </c>
    </row>
    <row r="765" spans="1:22" ht="15" customHeight="1" x14ac:dyDescent="0.25">
      <c r="A765" s="170" t="s">
        <v>422</v>
      </c>
      <c r="B765" s="167" t="s">
        <v>1066</v>
      </c>
      <c r="C765" s="181">
        <v>29663</v>
      </c>
      <c r="D765" s="182">
        <v>380</v>
      </c>
      <c r="E765" s="182">
        <v>7806</v>
      </c>
      <c r="F765" s="182">
        <v>88879</v>
      </c>
      <c r="G765" s="182">
        <v>380</v>
      </c>
      <c r="H765" s="182">
        <v>23389</v>
      </c>
      <c r="I765" s="182">
        <v>686479</v>
      </c>
      <c r="J765" s="182">
        <v>380</v>
      </c>
      <c r="K765" s="182">
        <v>180652</v>
      </c>
      <c r="L765" s="182">
        <v>805021</v>
      </c>
      <c r="M765" s="183">
        <v>817533</v>
      </c>
      <c r="N765" s="168">
        <v>695099</v>
      </c>
      <c r="O765" s="168">
        <v>320418</v>
      </c>
      <c r="P765" s="168">
        <v>32633</v>
      </c>
      <c r="Q765" s="168">
        <v>63225</v>
      </c>
      <c r="R765" s="168">
        <v>1107359</v>
      </c>
      <c r="S765" s="169">
        <v>1030.76</v>
      </c>
      <c r="T765" s="169">
        <v>1046.78</v>
      </c>
      <c r="U765" s="169">
        <v>1417.87</v>
      </c>
      <c r="V765" s="168">
        <v>781</v>
      </c>
    </row>
    <row r="766" spans="1:22" ht="15" customHeight="1" x14ac:dyDescent="0.25">
      <c r="A766" s="165" t="s">
        <v>154</v>
      </c>
      <c r="B766" s="167" t="s">
        <v>1067</v>
      </c>
      <c r="C766" s="181">
        <v>28820</v>
      </c>
      <c r="D766" s="182">
        <v>350</v>
      </c>
      <c r="E766" s="182">
        <v>8234</v>
      </c>
      <c r="F766" s="182">
        <v>217481</v>
      </c>
      <c r="G766" s="182">
        <v>350</v>
      </c>
      <c r="H766" s="182">
        <v>62137</v>
      </c>
      <c r="I766" s="182">
        <v>637746</v>
      </c>
      <c r="J766" s="182">
        <v>350</v>
      </c>
      <c r="K766" s="182">
        <v>182213</v>
      </c>
      <c r="L766" s="182">
        <v>884047</v>
      </c>
      <c r="M766" s="183">
        <v>984168</v>
      </c>
      <c r="N766" s="168">
        <v>701105</v>
      </c>
      <c r="O766" s="168">
        <v>730674</v>
      </c>
      <c r="P766" s="168">
        <v>62346</v>
      </c>
      <c r="Q766" s="168">
        <v>63772</v>
      </c>
      <c r="R766" s="168">
        <v>1713416</v>
      </c>
      <c r="S766" s="169">
        <v>593.32000000000005</v>
      </c>
      <c r="T766" s="169">
        <v>660.52</v>
      </c>
      <c r="U766" s="169">
        <v>1149.94</v>
      </c>
      <c r="V766" s="168">
        <v>1490</v>
      </c>
    </row>
    <row r="767" spans="1:22" ht="15" customHeight="1" x14ac:dyDescent="0.25">
      <c r="A767" s="170" t="s">
        <v>156</v>
      </c>
      <c r="B767" s="167" t="s">
        <v>1068</v>
      </c>
      <c r="C767" s="181">
        <v>10700</v>
      </c>
      <c r="D767" s="182">
        <v>330</v>
      </c>
      <c r="E767" s="182">
        <v>3242</v>
      </c>
      <c r="F767" s="182">
        <v>129220</v>
      </c>
      <c r="G767" s="182">
        <v>330</v>
      </c>
      <c r="H767" s="182">
        <v>39158</v>
      </c>
      <c r="I767" s="182">
        <v>51542</v>
      </c>
      <c r="J767" s="182">
        <v>360</v>
      </c>
      <c r="K767" s="182">
        <v>14317</v>
      </c>
      <c r="L767" s="182">
        <v>191462</v>
      </c>
      <c r="M767" s="183">
        <v>226898</v>
      </c>
      <c r="N767" s="168">
        <v>55089</v>
      </c>
      <c r="O767" s="168">
        <v>458825</v>
      </c>
      <c r="P767" s="168">
        <v>16849</v>
      </c>
      <c r="Q767" s="168">
        <v>5008</v>
      </c>
      <c r="R767" s="168">
        <v>697564</v>
      </c>
      <c r="S767" s="169">
        <v>249.62</v>
      </c>
      <c r="T767" s="169">
        <v>295.83</v>
      </c>
      <c r="U767" s="169">
        <v>909.47</v>
      </c>
      <c r="V767" s="168">
        <v>767</v>
      </c>
    </row>
    <row r="768" spans="1:22" ht="15" customHeight="1" x14ac:dyDescent="0.25">
      <c r="A768" s="165" t="s">
        <v>432</v>
      </c>
      <c r="B768" s="167" t="s">
        <v>1069</v>
      </c>
      <c r="C768" s="181">
        <v>3425</v>
      </c>
      <c r="D768" s="182">
        <v>330</v>
      </c>
      <c r="E768" s="182">
        <v>1038</v>
      </c>
      <c r="F768" s="182">
        <v>271036</v>
      </c>
      <c r="G768" s="182">
        <v>330</v>
      </c>
      <c r="H768" s="182">
        <v>82132</v>
      </c>
      <c r="I768" s="182">
        <v>1040434</v>
      </c>
      <c r="J768" s="182">
        <v>360</v>
      </c>
      <c r="K768" s="182">
        <v>289009</v>
      </c>
      <c r="L768" s="182">
        <v>1314895</v>
      </c>
      <c r="M768" s="183">
        <v>1452943</v>
      </c>
      <c r="N768" s="168">
        <v>1112027</v>
      </c>
      <c r="O768" s="168">
        <v>1157381</v>
      </c>
      <c r="P768" s="168">
        <v>108822</v>
      </c>
      <c r="Q768" s="168">
        <v>102102</v>
      </c>
      <c r="R768" s="168">
        <v>2617044</v>
      </c>
      <c r="S768" s="169">
        <v>628.84</v>
      </c>
      <c r="T768" s="169">
        <v>694.86</v>
      </c>
      <c r="U768" s="169">
        <v>1251.58</v>
      </c>
      <c r="V768" s="168">
        <v>2091</v>
      </c>
    </row>
    <row r="769" spans="1:22" ht="15" customHeight="1" x14ac:dyDescent="0.25">
      <c r="A769" s="170" t="s">
        <v>162</v>
      </c>
      <c r="B769" s="167" t="s">
        <v>1070</v>
      </c>
      <c r="C769" s="181">
        <v>21994</v>
      </c>
      <c r="D769" s="182">
        <v>330</v>
      </c>
      <c r="E769" s="182">
        <v>6665</v>
      </c>
      <c r="F769" s="182">
        <v>118731</v>
      </c>
      <c r="G769" s="182">
        <v>330</v>
      </c>
      <c r="H769" s="182">
        <v>35979</v>
      </c>
      <c r="I769" s="182">
        <v>386055</v>
      </c>
      <c r="J769" s="182">
        <v>340</v>
      </c>
      <c r="K769" s="182">
        <v>113546</v>
      </c>
      <c r="L769" s="182">
        <v>526780</v>
      </c>
      <c r="M769" s="183">
        <v>607194</v>
      </c>
      <c r="N769" s="168">
        <v>436891</v>
      </c>
      <c r="O769" s="168">
        <v>523219</v>
      </c>
      <c r="P769" s="168">
        <v>29503</v>
      </c>
      <c r="Q769" s="168">
        <v>39738</v>
      </c>
      <c r="R769" s="168">
        <v>1120178</v>
      </c>
      <c r="S769" s="169">
        <v>456.88</v>
      </c>
      <c r="T769" s="169">
        <v>526.62</v>
      </c>
      <c r="U769" s="169">
        <v>971.53</v>
      </c>
      <c r="V769" s="168">
        <v>1153</v>
      </c>
    </row>
    <row r="770" spans="1:22" ht="15" customHeight="1" x14ac:dyDescent="0.25">
      <c r="A770" s="165" t="s">
        <v>163</v>
      </c>
      <c r="B770" s="167" t="s">
        <v>1071</v>
      </c>
      <c r="C770" s="181">
        <v>19350</v>
      </c>
      <c r="D770" s="182">
        <v>300</v>
      </c>
      <c r="E770" s="182">
        <v>6450</v>
      </c>
      <c r="F770" s="182">
        <v>59313</v>
      </c>
      <c r="G770" s="182">
        <v>300</v>
      </c>
      <c r="H770" s="182">
        <v>19771</v>
      </c>
      <c r="I770" s="182">
        <v>296288</v>
      </c>
      <c r="J770" s="182">
        <v>330</v>
      </c>
      <c r="K770" s="182">
        <v>89784</v>
      </c>
      <c r="L770" s="182">
        <v>374951</v>
      </c>
      <c r="M770" s="183">
        <v>448457</v>
      </c>
      <c r="N770" s="168">
        <v>345464</v>
      </c>
      <c r="O770" s="168">
        <v>194422</v>
      </c>
      <c r="P770" s="168">
        <v>20761</v>
      </c>
      <c r="Q770" s="168">
        <v>31422</v>
      </c>
      <c r="R770" s="168">
        <v>632218</v>
      </c>
      <c r="S770" s="169">
        <v>649.83000000000004</v>
      </c>
      <c r="T770" s="169">
        <v>777.22</v>
      </c>
      <c r="U770" s="169">
        <v>1095.7</v>
      </c>
      <c r="V770" s="168">
        <v>577</v>
      </c>
    </row>
    <row r="771" spans="1:22" ht="15" customHeight="1" x14ac:dyDescent="0.25">
      <c r="A771" s="170" t="s">
        <v>166</v>
      </c>
      <c r="B771" s="167" t="s">
        <v>1072</v>
      </c>
      <c r="C771" s="181">
        <v>34410</v>
      </c>
      <c r="D771" s="182">
        <v>370</v>
      </c>
      <c r="E771" s="182">
        <v>9300</v>
      </c>
      <c r="F771" s="182">
        <v>93113</v>
      </c>
      <c r="G771" s="182">
        <v>370</v>
      </c>
      <c r="H771" s="182">
        <v>25166</v>
      </c>
      <c r="I771" s="182">
        <v>1143916</v>
      </c>
      <c r="J771" s="182">
        <v>350</v>
      </c>
      <c r="K771" s="182">
        <v>326833</v>
      </c>
      <c r="L771" s="182">
        <v>1271439</v>
      </c>
      <c r="M771" s="183">
        <v>1392335</v>
      </c>
      <c r="N771" s="168">
        <v>1257562</v>
      </c>
      <c r="O771" s="168">
        <v>368673</v>
      </c>
      <c r="P771" s="168">
        <v>36526</v>
      </c>
      <c r="Q771" s="168">
        <v>114389</v>
      </c>
      <c r="R771" s="168">
        <v>1683145</v>
      </c>
      <c r="S771" s="169">
        <v>1761</v>
      </c>
      <c r="T771" s="169">
        <v>1928.44</v>
      </c>
      <c r="U771" s="169">
        <v>2331.23</v>
      </c>
      <c r="V771" s="168">
        <v>722</v>
      </c>
    </row>
    <row r="772" spans="1:22" ht="15" customHeight="1" x14ac:dyDescent="0.25">
      <c r="A772" s="165" t="s">
        <v>167</v>
      </c>
      <c r="B772" s="167" t="s">
        <v>1073</v>
      </c>
      <c r="C772" s="181">
        <v>51627</v>
      </c>
      <c r="D772" s="182">
        <v>350</v>
      </c>
      <c r="E772" s="182">
        <v>14751</v>
      </c>
      <c r="F772" s="182">
        <v>237061</v>
      </c>
      <c r="G772" s="182">
        <v>350</v>
      </c>
      <c r="H772" s="182">
        <v>67732</v>
      </c>
      <c r="I772" s="182">
        <v>583505</v>
      </c>
      <c r="J772" s="182">
        <v>380</v>
      </c>
      <c r="K772" s="182">
        <v>153554</v>
      </c>
      <c r="L772" s="182">
        <v>872193</v>
      </c>
      <c r="M772" s="183">
        <v>918871</v>
      </c>
      <c r="N772" s="168">
        <v>590832</v>
      </c>
      <c r="O772" s="168">
        <v>785915</v>
      </c>
      <c r="P772" s="168">
        <v>54688</v>
      </c>
      <c r="Q772" s="168">
        <v>53742</v>
      </c>
      <c r="R772" s="168">
        <v>1705732</v>
      </c>
      <c r="S772" s="169">
        <v>428.39</v>
      </c>
      <c r="T772" s="169">
        <v>451.31</v>
      </c>
      <c r="U772" s="169">
        <v>837.79</v>
      </c>
      <c r="V772" s="168">
        <v>2036</v>
      </c>
    </row>
    <row r="773" spans="1:22" ht="15" customHeight="1" x14ac:dyDescent="0.25">
      <c r="A773" s="170" t="s">
        <v>168</v>
      </c>
      <c r="B773" s="167" t="s">
        <v>1074</v>
      </c>
      <c r="C773" s="181">
        <v>15271</v>
      </c>
      <c r="D773" s="182">
        <v>330</v>
      </c>
      <c r="E773" s="182">
        <v>4628</v>
      </c>
      <c r="F773" s="182">
        <v>384260</v>
      </c>
      <c r="G773" s="182">
        <v>330</v>
      </c>
      <c r="H773" s="182">
        <v>116442</v>
      </c>
      <c r="I773" s="182">
        <v>436681</v>
      </c>
      <c r="J773" s="182">
        <v>360</v>
      </c>
      <c r="K773" s="182">
        <v>121300</v>
      </c>
      <c r="L773" s="182">
        <v>836212</v>
      </c>
      <c r="M773" s="183">
        <v>960713</v>
      </c>
      <c r="N773" s="168">
        <v>466729</v>
      </c>
      <c r="O773" s="168">
        <v>1735372</v>
      </c>
      <c r="P773" s="168">
        <v>76027</v>
      </c>
      <c r="Q773" s="168">
        <v>42453</v>
      </c>
      <c r="R773" s="168">
        <v>2729659</v>
      </c>
      <c r="S773" s="169">
        <v>319.77999999999997</v>
      </c>
      <c r="T773" s="169">
        <v>367.39</v>
      </c>
      <c r="U773" s="169">
        <v>1043.8499999999999</v>
      </c>
      <c r="V773" s="168">
        <v>2615</v>
      </c>
    </row>
    <row r="774" spans="1:22" ht="15" customHeight="1" x14ac:dyDescent="0.25">
      <c r="A774" s="165" t="s">
        <v>172</v>
      </c>
      <c r="B774" s="167" t="s">
        <v>1075</v>
      </c>
      <c r="C774" s="181">
        <v>9901</v>
      </c>
      <c r="D774" s="182">
        <v>330</v>
      </c>
      <c r="E774" s="182">
        <v>3000</v>
      </c>
      <c r="F774" s="182">
        <v>39366</v>
      </c>
      <c r="G774" s="182">
        <v>330</v>
      </c>
      <c r="H774" s="182">
        <v>11929</v>
      </c>
      <c r="I774" s="182">
        <v>106595</v>
      </c>
      <c r="J774" s="182">
        <v>350</v>
      </c>
      <c r="K774" s="182">
        <v>30456</v>
      </c>
      <c r="L774" s="182">
        <v>155862</v>
      </c>
      <c r="M774" s="183">
        <v>176318</v>
      </c>
      <c r="N774" s="168">
        <v>117185</v>
      </c>
      <c r="O774" s="168">
        <v>220801</v>
      </c>
      <c r="P774" s="168">
        <v>6152</v>
      </c>
      <c r="Q774" s="168">
        <v>10657</v>
      </c>
      <c r="R774" s="168">
        <v>392614</v>
      </c>
      <c r="S774" s="169">
        <v>431.75</v>
      </c>
      <c r="T774" s="169">
        <v>488.42</v>
      </c>
      <c r="U774" s="169">
        <v>1087.57</v>
      </c>
      <c r="V774" s="168">
        <v>361</v>
      </c>
    </row>
    <row r="775" spans="1:22" ht="15" customHeight="1" x14ac:dyDescent="0.25">
      <c r="A775" s="170" t="s">
        <v>174</v>
      </c>
      <c r="B775" s="167" t="s">
        <v>1076</v>
      </c>
      <c r="C775" s="181">
        <v>10432</v>
      </c>
      <c r="D775" s="182">
        <v>340</v>
      </c>
      <c r="E775" s="182">
        <v>3068</v>
      </c>
      <c r="F775" s="182">
        <v>34440</v>
      </c>
      <c r="G775" s="182">
        <v>340</v>
      </c>
      <c r="H775" s="182">
        <v>10129</v>
      </c>
      <c r="I775" s="182">
        <v>51195</v>
      </c>
      <c r="J775" s="182">
        <v>340</v>
      </c>
      <c r="K775" s="182">
        <v>15057</v>
      </c>
      <c r="L775" s="182">
        <v>96067</v>
      </c>
      <c r="M775" s="183">
        <v>109905</v>
      </c>
      <c r="N775" s="168">
        <v>57936</v>
      </c>
      <c r="O775" s="168">
        <v>79445</v>
      </c>
      <c r="P775" s="168">
        <v>5301</v>
      </c>
      <c r="Q775" s="168">
        <v>5268</v>
      </c>
      <c r="R775" s="168">
        <v>189383</v>
      </c>
      <c r="S775" s="169">
        <v>451.02</v>
      </c>
      <c r="T775" s="169">
        <v>515.99</v>
      </c>
      <c r="U775" s="169">
        <v>889.12</v>
      </c>
      <c r="V775" s="168">
        <v>213</v>
      </c>
    </row>
    <row r="776" spans="1:22" ht="15" customHeight="1" x14ac:dyDescent="0.25">
      <c r="A776" s="165" t="s">
        <v>175</v>
      </c>
      <c r="B776" s="167" t="s">
        <v>1077</v>
      </c>
      <c r="C776" s="181">
        <v>26851</v>
      </c>
      <c r="D776" s="182">
        <v>370</v>
      </c>
      <c r="E776" s="182">
        <v>7257</v>
      </c>
      <c r="F776" s="182">
        <v>106574</v>
      </c>
      <c r="G776" s="182">
        <v>370</v>
      </c>
      <c r="H776" s="182">
        <v>28804</v>
      </c>
      <c r="I776" s="182">
        <v>412018</v>
      </c>
      <c r="J776" s="182">
        <v>380</v>
      </c>
      <c r="K776" s="182">
        <v>108426</v>
      </c>
      <c r="L776" s="182">
        <v>545443</v>
      </c>
      <c r="M776" s="183">
        <v>560016</v>
      </c>
      <c r="N776" s="168">
        <v>417192</v>
      </c>
      <c r="O776" s="168">
        <v>403586</v>
      </c>
      <c r="P776" s="168">
        <v>20598</v>
      </c>
      <c r="Q776" s="168">
        <v>37946</v>
      </c>
      <c r="R776" s="168">
        <v>946254</v>
      </c>
      <c r="S776" s="169">
        <v>591.59</v>
      </c>
      <c r="T776" s="169">
        <v>607.39</v>
      </c>
      <c r="U776" s="169">
        <v>1026.31</v>
      </c>
      <c r="V776" s="168">
        <v>922</v>
      </c>
    </row>
    <row r="777" spans="1:22" ht="15" customHeight="1" x14ac:dyDescent="0.25">
      <c r="A777" s="170" t="s">
        <v>177</v>
      </c>
      <c r="B777" s="167" t="s">
        <v>1078</v>
      </c>
      <c r="C777" s="181">
        <v>17472</v>
      </c>
      <c r="D777" s="182">
        <v>380</v>
      </c>
      <c r="E777" s="182">
        <v>4598</v>
      </c>
      <c r="F777" s="182">
        <v>107370</v>
      </c>
      <c r="G777" s="182">
        <v>425</v>
      </c>
      <c r="H777" s="182">
        <v>25264</v>
      </c>
      <c r="I777" s="182">
        <v>108351</v>
      </c>
      <c r="J777" s="182">
        <v>380</v>
      </c>
      <c r="K777" s="182">
        <v>28513</v>
      </c>
      <c r="L777" s="182">
        <v>233193</v>
      </c>
      <c r="M777" s="183">
        <v>229017</v>
      </c>
      <c r="N777" s="168">
        <v>109712</v>
      </c>
      <c r="O777" s="168">
        <v>390552</v>
      </c>
      <c r="P777" s="168">
        <v>25888</v>
      </c>
      <c r="Q777" s="168">
        <v>9978</v>
      </c>
      <c r="R777" s="168">
        <v>635479</v>
      </c>
      <c r="S777" s="169">
        <v>254.58</v>
      </c>
      <c r="T777" s="169">
        <v>250.02</v>
      </c>
      <c r="U777" s="169">
        <v>693.75</v>
      </c>
      <c r="V777" s="168">
        <v>916</v>
      </c>
    </row>
    <row r="778" spans="1:22" ht="15" customHeight="1" x14ac:dyDescent="0.25">
      <c r="A778" s="165" t="s">
        <v>179</v>
      </c>
      <c r="B778" s="167" t="s">
        <v>273</v>
      </c>
      <c r="C778" s="181">
        <v>24654</v>
      </c>
      <c r="D778" s="182">
        <v>425</v>
      </c>
      <c r="E778" s="182">
        <v>5801</v>
      </c>
      <c r="F778" s="182">
        <v>133701</v>
      </c>
      <c r="G778" s="182">
        <v>425</v>
      </c>
      <c r="H778" s="182">
        <v>31459</v>
      </c>
      <c r="I778" s="182">
        <v>351614</v>
      </c>
      <c r="J778" s="182">
        <v>380</v>
      </c>
      <c r="K778" s="182">
        <v>92530</v>
      </c>
      <c r="L778" s="182">
        <v>509969</v>
      </c>
      <c r="M778" s="183">
        <v>504847</v>
      </c>
      <c r="N778" s="168">
        <v>356029</v>
      </c>
      <c r="O778" s="168">
        <v>388691</v>
      </c>
      <c r="P778" s="168">
        <v>21517</v>
      </c>
      <c r="Q778" s="168">
        <v>32383</v>
      </c>
      <c r="R778" s="168">
        <v>882672</v>
      </c>
      <c r="S778" s="169">
        <v>479.29</v>
      </c>
      <c r="T778" s="169">
        <v>474.48</v>
      </c>
      <c r="U778" s="169">
        <v>829.58</v>
      </c>
      <c r="V778" s="168">
        <v>1064</v>
      </c>
    </row>
    <row r="779" spans="1:22" ht="15" customHeight="1" x14ac:dyDescent="0.25">
      <c r="A779" s="170" t="s">
        <v>459</v>
      </c>
      <c r="B779" s="167" t="s">
        <v>1079</v>
      </c>
      <c r="C779" s="181">
        <v>12575</v>
      </c>
      <c r="D779" s="182">
        <v>350</v>
      </c>
      <c r="E779" s="182">
        <v>3593</v>
      </c>
      <c r="F779" s="182">
        <v>107925</v>
      </c>
      <c r="G779" s="182">
        <v>370</v>
      </c>
      <c r="H779" s="182">
        <v>29169</v>
      </c>
      <c r="I779" s="182">
        <v>313588</v>
      </c>
      <c r="J779" s="182">
        <v>350</v>
      </c>
      <c r="K779" s="182">
        <v>89597</v>
      </c>
      <c r="L779" s="182">
        <v>434088</v>
      </c>
      <c r="M779" s="183">
        <v>476700</v>
      </c>
      <c r="N779" s="168">
        <v>344742</v>
      </c>
      <c r="O779" s="168">
        <v>472324</v>
      </c>
      <c r="P779" s="168">
        <v>26160</v>
      </c>
      <c r="Q779" s="168">
        <v>31356</v>
      </c>
      <c r="R779" s="168">
        <v>943828</v>
      </c>
      <c r="S779" s="169">
        <v>560.11</v>
      </c>
      <c r="T779" s="169">
        <v>615.1</v>
      </c>
      <c r="U779" s="169">
        <v>1217.8399999999999</v>
      </c>
      <c r="V779" s="168">
        <v>775</v>
      </c>
    </row>
    <row r="780" spans="1:22" ht="15" customHeight="1" x14ac:dyDescent="0.25">
      <c r="A780" s="165" t="s">
        <v>461</v>
      </c>
      <c r="B780" s="167" t="s">
        <v>1080</v>
      </c>
      <c r="C780" s="181">
        <v>8847</v>
      </c>
      <c r="D780" s="182">
        <v>380</v>
      </c>
      <c r="E780" s="182">
        <v>2328</v>
      </c>
      <c r="F780" s="182">
        <v>164760</v>
      </c>
      <c r="G780" s="182">
        <v>425</v>
      </c>
      <c r="H780" s="182">
        <v>38767</v>
      </c>
      <c r="I780" s="182">
        <v>66590</v>
      </c>
      <c r="J780" s="182">
        <v>380</v>
      </c>
      <c r="K780" s="182">
        <v>17524</v>
      </c>
      <c r="L780" s="182">
        <v>240197</v>
      </c>
      <c r="M780" s="183">
        <v>234546</v>
      </c>
      <c r="N780" s="168">
        <v>67426</v>
      </c>
      <c r="O780" s="168">
        <v>432137</v>
      </c>
      <c r="P780" s="168">
        <v>32229</v>
      </c>
      <c r="Q780" s="168">
        <v>6132</v>
      </c>
      <c r="R780" s="168">
        <v>692780</v>
      </c>
      <c r="S780" s="169">
        <v>271.10000000000002</v>
      </c>
      <c r="T780" s="169">
        <v>264.72000000000003</v>
      </c>
      <c r="U780" s="169">
        <v>781.92</v>
      </c>
      <c r="V780" s="168">
        <v>886</v>
      </c>
    </row>
    <row r="781" spans="1:22" ht="15" customHeight="1" x14ac:dyDescent="0.25">
      <c r="A781" s="170" t="s">
        <v>180</v>
      </c>
      <c r="B781" s="167" t="s">
        <v>1081</v>
      </c>
      <c r="C781" s="181">
        <v>7195</v>
      </c>
      <c r="D781" s="182">
        <v>340</v>
      </c>
      <c r="E781" s="182">
        <v>2116</v>
      </c>
      <c r="F781" s="182">
        <v>110540</v>
      </c>
      <c r="G781" s="182">
        <v>340</v>
      </c>
      <c r="H781" s="182">
        <v>32512</v>
      </c>
      <c r="I781" s="182">
        <v>335618</v>
      </c>
      <c r="J781" s="182">
        <v>340</v>
      </c>
      <c r="K781" s="182">
        <v>98711</v>
      </c>
      <c r="L781" s="182">
        <v>453353</v>
      </c>
      <c r="M781" s="183">
        <v>520519</v>
      </c>
      <c r="N781" s="168">
        <v>379813</v>
      </c>
      <c r="O781" s="168">
        <v>434464</v>
      </c>
      <c r="P781" s="168">
        <v>20812</v>
      </c>
      <c r="Q781" s="168">
        <v>34547</v>
      </c>
      <c r="R781" s="168">
        <v>941248</v>
      </c>
      <c r="S781" s="169">
        <v>464.98</v>
      </c>
      <c r="T781" s="169">
        <v>533.87</v>
      </c>
      <c r="U781" s="169">
        <v>965.38</v>
      </c>
      <c r="V781" s="168">
        <v>975</v>
      </c>
    </row>
    <row r="782" spans="1:22" ht="15" customHeight="1" x14ac:dyDescent="0.25">
      <c r="A782" s="165" t="s">
        <v>181</v>
      </c>
      <c r="B782" s="167" t="s">
        <v>1082</v>
      </c>
      <c r="C782" s="181">
        <v>20945</v>
      </c>
      <c r="D782" s="182">
        <v>350</v>
      </c>
      <c r="E782" s="182">
        <v>5984</v>
      </c>
      <c r="F782" s="182">
        <v>364837</v>
      </c>
      <c r="G782" s="182">
        <v>370</v>
      </c>
      <c r="H782" s="182">
        <v>98605</v>
      </c>
      <c r="I782" s="182">
        <v>819525</v>
      </c>
      <c r="J782" s="182">
        <v>350</v>
      </c>
      <c r="K782" s="182">
        <v>234150</v>
      </c>
      <c r="L782" s="182">
        <v>1205307</v>
      </c>
      <c r="M782" s="183">
        <v>1326226</v>
      </c>
      <c r="N782" s="168">
        <v>900943</v>
      </c>
      <c r="O782" s="168">
        <v>1184534</v>
      </c>
      <c r="P782" s="168">
        <v>71635</v>
      </c>
      <c r="Q782" s="168">
        <v>81950</v>
      </c>
      <c r="R782" s="168">
        <v>2500445</v>
      </c>
      <c r="S782" s="169">
        <v>442.31</v>
      </c>
      <c r="T782" s="169">
        <v>486.69</v>
      </c>
      <c r="U782" s="169">
        <v>917.59</v>
      </c>
      <c r="V782" s="168">
        <v>2725</v>
      </c>
    </row>
    <row r="783" spans="1:22" ht="15" customHeight="1" x14ac:dyDescent="0.25">
      <c r="A783" s="170" t="s">
        <v>182</v>
      </c>
      <c r="B783" s="167" t="s">
        <v>1083</v>
      </c>
      <c r="C783" s="181">
        <v>65548</v>
      </c>
      <c r="D783" s="182">
        <v>400</v>
      </c>
      <c r="E783" s="182">
        <v>16387</v>
      </c>
      <c r="F783" s="182">
        <v>2045084</v>
      </c>
      <c r="G783" s="182">
        <v>400</v>
      </c>
      <c r="H783" s="182">
        <v>511271</v>
      </c>
      <c r="I783" s="182">
        <v>4788246</v>
      </c>
      <c r="J783" s="182">
        <v>380</v>
      </c>
      <c r="K783" s="182">
        <v>1260065</v>
      </c>
      <c r="L783" s="182">
        <v>6898878</v>
      </c>
      <c r="M783" s="183">
        <v>7004071</v>
      </c>
      <c r="N783" s="168">
        <v>4848374</v>
      </c>
      <c r="O783" s="168">
        <v>3232256</v>
      </c>
      <c r="P783" s="168">
        <v>714133</v>
      </c>
      <c r="Q783" s="168">
        <v>440847</v>
      </c>
      <c r="R783" s="168">
        <v>10509613</v>
      </c>
      <c r="S783" s="169">
        <v>798.11</v>
      </c>
      <c r="T783" s="169">
        <v>810.28</v>
      </c>
      <c r="U783" s="169">
        <v>1215.83</v>
      </c>
      <c r="V783" s="168">
        <v>8644</v>
      </c>
    </row>
    <row r="784" spans="1:22" ht="15" customHeight="1" x14ac:dyDescent="0.25">
      <c r="A784" s="165" t="s">
        <v>186</v>
      </c>
      <c r="B784" s="167" t="s">
        <v>1084</v>
      </c>
      <c r="C784" s="181">
        <v>12563</v>
      </c>
      <c r="D784" s="182">
        <v>360</v>
      </c>
      <c r="E784" s="182">
        <v>3490</v>
      </c>
      <c r="F784" s="182">
        <v>59359</v>
      </c>
      <c r="G784" s="182">
        <v>380</v>
      </c>
      <c r="H784" s="182">
        <v>15621</v>
      </c>
      <c r="I784" s="182">
        <v>192781</v>
      </c>
      <c r="J784" s="182">
        <v>380</v>
      </c>
      <c r="K784" s="182">
        <v>50732</v>
      </c>
      <c r="L784" s="182">
        <v>264703</v>
      </c>
      <c r="M784" s="183">
        <v>271153</v>
      </c>
      <c r="N784" s="168">
        <v>195202</v>
      </c>
      <c r="O784" s="168">
        <v>192715</v>
      </c>
      <c r="P784" s="168">
        <v>10101</v>
      </c>
      <c r="Q784" s="168">
        <v>17753</v>
      </c>
      <c r="R784" s="168">
        <v>456216</v>
      </c>
      <c r="S784" s="169">
        <v>559.63</v>
      </c>
      <c r="T784" s="169">
        <v>573.26</v>
      </c>
      <c r="U784" s="169">
        <v>964.52</v>
      </c>
      <c r="V784" s="168">
        <v>473</v>
      </c>
    </row>
    <row r="785" spans="1:22" ht="15" customHeight="1" x14ac:dyDescent="0.25">
      <c r="A785" s="170" t="s">
        <v>187</v>
      </c>
      <c r="B785" s="167" t="s">
        <v>1085</v>
      </c>
      <c r="C785" s="181">
        <v>32941</v>
      </c>
      <c r="D785" s="182">
        <v>380</v>
      </c>
      <c r="E785" s="182">
        <v>8669</v>
      </c>
      <c r="F785" s="182">
        <v>61820</v>
      </c>
      <c r="G785" s="182">
        <v>400</v>
      </c>
      <c r="H785" s="182">
        <v>15455</v>
      </c>
      <c r="I785" s="182">
        <v>40078</v>
      </c>
      <c r="J785" s="182">
        <v>380</v>
      </c>
      <c r="K785" s="182">
        <v>10547</v>
      </c>
      <c r="L785" s="182">
        <v>134839</v>
      </c>
      <c r="M785" s="183">
        <v>133331</v>
      </c>
      <c r="N785" s="168">
        <v>40581</v>
      </c>
      <c r="O785" s="168">
        <v>217231</v>
      </c>
      <c r="P785" s="168">
        <v>5693</v>
      </c>
      <c r="Q785" s="168">
        <v>3690</v>
      </c>
      <c r="R785" s="168">
        <v>352565</v>
      </c>
      <c r="S785" s="169">
        <v>255.38</v>
      </c>
      <c r="T785" s="169">
        <v>252.52</v>
      </c>
      <c r="U785" s="169">
        <v>667.74</v>
      </c>
      <c r="V785" s="168">
        <v>528</v>
      </c>
    </row>
    <row r="786" spans="1:22" ht="15" customHeight="1" x14ac:dyDescent="0.25">
      <c r="A786" s="165" t="s">
        <v>123</v>
      </c>
      <c r="B786" s="167" t="s">
        <v>1086</v>
      </c>
      <c r="C786" s="181">
        <v>11288</v>
      </c>
      <c r="D786" s="182">
        <v>300</v>
      </c>
      <c r="E786" s="182">
        <v>3763</v>
      </c>
      <c r="F786" s="182">
        <v>27041</v>
      </c>
      <c r="G786" s="182">
        <v>300</v>
      </c>
      <c r="H786" s="182">
        <v>9014</v>
      </c>
      <c r="I786" s="182">
        <v>259554</v>
      </c>
      <c r="J786" s="182">
        <v>380</v>
      </c>
      <c r="K786" s="182">
        <v>68304</v>
      </c>
      <c r="L786" s="182">
        <v>297883</v>
      </c>
      <c r="M786" s="183">
        <v>312542</v>
      </c>
      <c r="N786" s="168">
        <v>262813</v>
      </c>
      <c r="O786" s="168">
        <v>155321</v>
      </c>
      <c r="P786" s="168">
        <v>3336</v>
      </c>
      <c r="Q786" s="168">
        <v>23906</v>
      </c>
      <c r="R786" s="168">
        <v>447293</v>
      </c>
      <c r="S786" s="169">
        <v>905.42</v>
      </c>
      <c r="T786" s="169">
        <v>949.98</v>
      </c>
      <c r="U786" s="169">
        <v>1359.55</v>
      </c>
      <c r="V786" s="168">
        <v>329</v>
      </c>
    </row>
    <row r="787" spans="1:22" ht="15" customHeight="1" x14ac:dyDescent="0.25">
      <c r="A787" s="170" t="s">
        <v>125</v>
      </c>
      <c r="B787" s="167" t="s">
        <v>1087</v>
      </c>
      <c r="C787" s="181">
        <v>44713</v>
      </c>
      <c r="D787" s="182">
        <v>390</v>
      </c>
      <c r="E787" s="182">
        <v>11465</v>
      </c>
      <c r="F787" s="182">
        <v>957725</v>
      </c>
      <c r="G787" s="182">
        <v>390</v>
      </c>
      <c r="H787" s="182">
        <v>245571</v>
      </c>
      <c r="I787" s="182">
        <v>2799769</v>
      </c>
      <c r="J787" s="182">
        <v>380</v>
      </c>
      <c r="K787" s="182">
        <v>736781</v>
      </c>
      <c r="L787" s="182">
        <v>3802207</v>
      </c>
      <c r="M787" s="183">
        <v>3882468</v>
      </c>
      <c r="N787" s="168">
        <v>2834927</v>
      </c>
      <c r="O787" s="168">
        <v>2831773</v>
      </c>
      <c r="P787" s="168">
        <v>447501</v>
      </c>
      <c r="Q787" s="168">
        <v>257871</v>
      </c>
      <c r="R787" s="168">
        <v>6903871</v>
      </c>
      <c r="S787" s="169">
        <v>566.65</v>
      </c>
      <c r="T787" s="169">
        <v>578.61</v>
      </c>
      <c r="U787" s="169">
        <v>1028.8900000000001</v>
      </c>
      <c r="V787" s="168">
        <v>6710</v>
      </c>
    </row>
    <row r="788" spans="1:22" ht="15" customHeight="1" x14ac:dyDescent="0.25">
      <c r="A788" s="165" t="s">
        <v>129</v>
      </c>
      <c r="B788" s="167" t="s">
        <v>1088</v>
      </c>
      <c r="C788" s="181">
        <v>15332</v>
      </c>
      <c r="D788" s="182">
        <v>310</v>
      </c>
      <c r="E788" s="182">
        <v>4946</v>
      </c>
      <c r="F788" s="182">
        <v>20433</v>
      </c>
      <c r="G788" s="182">
        <v>310</v>
      </c>
      <c r="H788" s="182">
        <v>6591</v>
      </c>
      <c r="I788" s="182">
        <v>82682</v>
      </c>
      <c r="J788" s="182">
        <v>380</v>
      </c>
      <c r="K788" s="182">
        <v>21758</v>
      </c>
      <c r="L788" s="182">
        <v>118447</v>
      </c>
      <c r="M788" s="183">
        <v>127491</v>
      </c>
      <c r="N788" s="168">
        <v>83720</v>
      </c>
      <c r="O788" s="168">
        <v>124908</v>
      </c>
      <c r="P788" s="168">
        <v>10765</v>
      </c>
      <c r="Q788" s="168">
        <v>3979</v>
      </c>
      <c r="R788" s="168">
        <v>259185</v>
      </c>
      <c r="S788" s="169">
        <v>453.82</v>
      </c>
      <c r="T788" s="169">
        <v>488.47</v>
      </c>
      <c r="U788" s="169">
        <v>993.05</v>
      </c>
      <c r="V788" s="168">
        <v>261</v>
      </c>
    </row>
    <row r="789" spans="1:22" ht="15" customHeight="1" x14ac:dyDescent="0.25">
      <c r="A789" s="170" t="s">
        <v>131</v>
      </c>
      <c r="B789" s="167" t="s">
        <v>1089</v>
      </c>
      <c r="C789" s="181">
        <v>7272</v>
      </c>
      <c r="D789" s="182">
        <v>360</v>
      </c>
      <c r="E789" s="182">
        <v>2020</v>
      </c>
      <c r="F789" s="182">
        <v>23248</v>
      </c>
      <c r="G789" s="182">
        <v>360</v>
      </c>
      <c r="H789" s="182">
        <v>6458</v>
      </c>
      <c r="I789" s="182">
        <v>5599</v>
      </c>
      <c r="J789" s="182">
        <v>360</v>
      </c>
      <c r="K789" s="182">
        <v>1555</v>
      </c>
      <c r="L789" s="182">
        <v>36119</v>
      </c>
      <c r="M789" s="183">
        <v>39332</v>
      </c>
      <c r="N789" s="168">
        <v>5984</v>
      </c>
      <c r="O789" s="168">
        <v>105668</v>
      </c>
      <c r="P789" s="168">
        <v>2101</v>
      </c>
      <c r="Q789" s="168">
        <v>544</v>
      </c>
      <c r="R789" s="168">
        <v>146557</v>
      </c>
      <c r="S789" s="169">
        <v>149.87</v>
      </c>
      <c r="T789" s="169">
        <v>163.19999999999999</v>
      </c>
      <c r="U789" s="169">
        <v>608.12</v>
      </c>
      <c r="V789" s="168">
        <v>241</v>
      </c>
    </row>
    <row r="790" spans="1:22" ht="15" customHeight="1" x14ac:dyDescent="0.25">
      <c r="A790" s="165" t="s">
        <v>133</v>
      </c>
      <c r="B790" s="167" t="s">
        <v>1090</v>
      </c>
      <c r="C790" s="181">
        <v>18692</v>
      </c>
      <c r="D790" s="182">
        <v>350</v>
      </c>
      <c r="E790" s="182">
        <v>5341</v>
      </c>
      <c r="F790" s="182">
        <v>172334</v>
      </c>
      <c r="G790" s="182">
        <v>350</v>
      </c>
      <c r="H790" s="182">
        <v>49238</v>
      </c>
      <c r="I790" s="182">
        <v>606833</v>
      </c>
      <c r="J790" s="182">
        <v>350</v>
      </c>
      <c r="K790" s="182">
        <v>173381</v>
      </c>
      <c r="L790" s="182">
        <v>797859</v>
      </c>
      <c r="M790" s="183">
        <v>887425</v>
      </c>
      <c r="N790" s="168">
        <v>667121</v>
      </c>
      <c r="O790" s="168">
        <v>659764</v>
      </c>
      <c r="P790" s="168">
        <v>35391</v>
      </c>
      <c r="Q790" s="168">
        <v>60681</v>
      </c>
      <c r="R790" s="168">
        <v>1521899</v>
      </c>
      <c r="S790" s="169">
        <v>736.03</v>
      </c>
      <c r="T790" s="169">
        <v>818.66</v>
      </c>
      <c r="U790" s="169">
        <v>1403.97</v>
      </c>
      <c r="V790" s="168">
        <v>1084</v>
      </c>
    </row>
    <row r="791" spans="1:22" ht="15" customHeight="1" x14ac:dyDescent="0.25">
      <c r="A791" s="170" t="s">
        <v>135</v>
      </c>
      <c r="B791" s="167" t="s">
        <v>1091</v>
      </c>
      <c r="C791" s="181">
        <v>30978</v>
      </c>
      <c r="D791" s="182">
        <v>380</v>
      </c>
      <c r="E791" s="182">
        <v>8152</v>
      </c>
      <c r="F791" s="182">
        <v>91612</v>
      </c>
      <c r="G791" s="182">
        <v>425</v>
      </c>
      <c r="H791" s="182">
        <v>21556</v>
      </c>
      <c r="I791" s="182">
        <v>94221</v>
      </c>
      <c r="J791" s="182">
        <v>380</v>
      </c>
      <c r="K791" s="182">
        <v>24795</v>
      </c>
      <c r="L791" s="182">
        <v>216811</v>
      </c>
      <c r="M791" s="183">
        <v>211473</v>
      </c>
      <c r="N791" s="168">
        <v>95404</v>
      </c>
      <c r="O791" s="168">
        <v>271230</v>
      </c>
      <c r="P791" s="168">
        <v>9784</v>
      </c>
      <c r="Q791" s="168">
        <v>8680</v>
      </c>
      <c r="R791" s="168">
        <v>483807</v>
      </c>
      <c r="S791" s="169">
        <v>309.29000000000002</v>
      </c>
      <c r="T791" s="169">
        <v>301.67</v>
      </c>
      <c r="U791" s="169">
        <v>690.17</v>
      </c>
      <c r="V791" s="168">
        <v>701</v>
      </c>
    </row>
    <row r="792" spans="1:22" ht="15" customHeight="1" x14ac:dyDescent="0.25">
      <c r="A792" s="165" t="s">
        <v>138</v>
      </c>
      <c r="B792" s="167" t="s">
        <v>1092</v>
      </c>
      <c r="C792" s="181">
        <v>22294</v>
      </c>
      <c r="D792" s="182">
        <v>300</v>
      </c>
      <c r="E792" s="182">
        <v>7431</v>
      </c>
      <c r="F792" s="182">
        <v>81544</v>
      </c>
      <c r="G792" s="182">
        <v>310</v>
      </c>
      <c r="H792" s="182">
        <v>26305</v>
      </c>
      <c r="I792" s="182">
        <v>153191</v>
      </c>
      <c r="J792" s="182">
        <v>380</v>
      </c>
      <c r="K792" s="182">
        <v>40313</v>
      </c>
      <c r="L792" s="182">
        <v>257029</v>
      </c>
      <c r="M792" s="183">
        <v>288260</v>
      </c>
      <c r="N792" s="168">
        <v>155115</v>
      </c>
      <c r="O792" s="168">
        <v>450290</v>
      </c>
      <c r="P792" s="168">
        <v>24851</v>
      </c>
      <c r="Q792" s="168">
        <v>21935</v>
      </c>
      <c r="R792" s="168">
        <v>741466</v>
      </c>
      <c r="S792" s="169">
        <v>261.47000000000003</v>
      </c>
      <c r="T792" s="169">
        <v>293.24</v>
      </c>
      <c r="U792" s="169">
        <v>754.29</v>
      </c>
      <c r="V792" s="168">
        <v>983</v>
      </c>
    </row>
    <row r="793" spans="1:22" ht="15" customHeight="1" x14ac:dyDescent="0.25">
      <c r="A793" s="170" t="s">
        <v>142</v>
      </c>
      <c r="B793" s="167" t="s">
        <v>1093</v>
      </c>
      <c r="C793" s="181">
        <v>4278</v>
      </c>
      <c r="D793" s="182">
        <v>360</v>
      </c>
      <c r="E793" s="182">
        <v>1188</v>
      </c>
      <c r="F793" s="182">
        <v>171810</v>
      </c>
      <c r="G793" s="182">
        <v>360</v>
      </c>
      <c r="H793" s="182">
        <v>47725</v>
      </c>
      <c r="I793" s="182">
        <v>71796</v>
      </c>
      <c r="J793" s="182">
        <v>360</v>
      </c>
      <c r="K793" s="182">
        <v>19943</v>
      </c>
      <c r="L793" s="182">
        <v>247884</v>
      </c>
      <c r="M793" s="183">
        <v>276810</v>
      </c>
      <c r="N793" s="168">
        <v>76736</v>
      </c>
      <c r="O793" s="168">
        <v>619732</v>
      </c>
      <c r="P793" s="168">
        <v>7092</v>
      </c>
      <c r="Q793" s="168">
        <v>6978</v>
      </c>
      <c r="R793" s="168">
        <v>896656</v>
      </c>
      <c r="S793" s="169">
        <v>210.61</v>
      </c>
      <c r="T793" s="169">
        <v>235.18</v>
      </c>
      <c r="U793" s="169">
        <v>761.81</v>
      </c>
      <c r="V793" s="168">
        <v>1177</v>
      </c>
    </row>
    <row r="794" spans="1:22" ht="15" customHeight="1" x14ac:dyDescent="0.25">
      <c r="A794" s="165" t="s">
        <v>280</v>
      </c>
      <c r="B794" s="167" t="s">
        <v>1094</v>
      </c>
      <c r="C794" s="181">
        <v>4227</v>
      </c>
      <c r="D794" s="182">
        <v>300</v>
      </c>
      <c r="E794" s="182">
        <v>1409</v>
      </c>
      <c r="F794" s="182">
        <v>70138</v>
      </c>
      <c r="G794" s="182">
        <v>340</v>
      </c>
      <c r="H794" s="182">
        <v>20629</v>
      </c>
      <c r="I794" s="182">
        <v>43308</v>
      </c>
      <c r="J794" s="182">
        <v>380</v>
      </c>
      <c r="K794" s="182">
        <v>11397</v>
      </c>
      <c r="L794" s="182">
        <v>117673</v>
      </c>
      <c r="M794" s="183">
        <v>133354</v>
      </c>
      <c r="N794" s="168">
        <v>43852</v>
      </c>
      <c r="O794" s="168">
        <v>311883</v>
      </c>
      <c r="P794" s="168">
        <v>8830</v>
      </c>
      <c r="Q794" s="168">
        <v>5807</v>
      </c>
      <c r="R794" s="168">
        <v>448260</v>
      </c>
      <c r="S794" s="169">
        <v>175.63</v>
      </c>
      <c r="T794" s="169">
        <v>199.04</v>
      </c>
      <c r="U794" s="169">
        <v>669.04</v>
      </c>
      <c r="V794" s="168">
        <v>670</v>
      </c>
    </row>
    <row r="795" spans="1:22" ht="15" customHeight="1" x14ac:dyDescent="0.25">
      <c r="A795" s="170" t="s">
        <v>284</v>
      </c>
      <c r="B795" s="167" t="s">
        <v>1095</v>
      </c>
      <c r="C795" s="181">
        <v>3366</v>
      </c>
      <c r="D795" s="182">
        <v>220</v>
      </c>
      <c r="E795" s="182">
        <v>1530</v>
      </c>
      <c r="F795" s="182">
        <v>8921</v>
      </c>
      <c r="G795" s="182">
        <v>240</v>
      </c>
      <c r="H795" s="182">
        <v>3717</v>
      </c>
      <c r="I795" s="182">
        <v>6060</v>
      </c>
      <c r="J795" s="182">
        <v>280</v>
      </c>
      <c r="K795" s="182">
        <v>2164</v>
      </c>
      <c r="L795" s="182">
        <v>18347</v>
      </c>
      <c r="M795" s="183">
        <v>28762</v>
      </c>
      <c r="N795" s="168">
        <v>8328</v>
      </c>
      <c r="O795" s="168">
        <v>67651</v>
      </c>
      <c r="P795" s="168">
        <v>2257</v>
      </c>
      <c r="Q795" s="168">
        <v>482</v>
      </c>
      <c r="R795" s="168">
        <v>98188</v>
      </c>
      <c r="S795" s="169">
        <v>162.36000000000001</v>
      </c>
      <c r="T795" s="169">
        <v>254.53</v>
      </c>
      <c r="U795" s="169">
        <v>868.92</v>
      </c>
      <c r="V795" s="168">
        <v>113</v>
      </c>
    </row>
    <row r="796" spans="1:22" ht="15" customHeight="1" x14ac:dyDescent="0.25">
      <c r="A796" s="165" t="s">
        <v>286</v>
      </c>
      <c r="B796" s="167" t="s">
        <v>1096</v>
      </c>
      <c r="C796" s="181">
        <v>16253</v>
      </c>
      <c r="D796" s="182">
        <v>370</v>
      </c>
      <c r="E796" s="182">
        <v>4393</v>
      </c>
      <c r="F796" s="182">
        <v>26705</v>
      </c>
      <c r="G796" s="182">
        <v>390</v>
      </c>
      <c r="H796" s="182">
        <v>6847</v>
      </c>
      <c r="I796" s="182">
        <v>33513</v>
      </c>
      <c r="J796" s="182">
        <v>370</v>
      </c>
      <c r="K796" s="182">
        <v>9058</v>
      </c>
      <c r="L796" s="182">
        <v>76471</v>
      </c>
      <c r="M796" s="183">
        <v>77807</v>
      </c>
      <c r="N796" s="168">
        <v>34851</v>
      </c>
      <c r="O796" s="168">
        <v>113582</v>
      </c>
      <c r="P796" s="168">
        <v>3017</v>
      </c>
      <c r="Q796" s="168">
        <v>3168</v>
      </c>
      <c r="R796" s="168">
        <v>191238</v>
      </c>
      <c r="S796" s="169">
        <v>256.61</v>
      </c>
      <c r="T796" s="169">
        <v>261.10000000000002</v>
      </c>
      <c r="U796" s="169">
        <v>641.74</v>
      </c>
      <c r="V796" s="168">
        <v>298</v>
      </c>
    </row>
    <row r="797" spans="1:22" ht="15" customHeight="1" x14ac:dyDescent="0.25">
      <c r="A797" s="170" t="s">
        <v>288</v>
      </c>
      <c r="B797" s="167" t="s">
        <v>1097</v>
      </c>
      <c r="C797" s="181">
        <v>25956</v>
      </c>
      <c r="D797" s="182">
        <v>320</v>
      </c>
      <c r="E797" s="182">
        <v>8111</v>
      </c>
      <c r="F797" s="182">
        <v>75709</v>
      </c>
      <c r="G797" s="182">
        <v>370</v>
      </c>
      <c r="H797" s="182">
        <v>20462</v>
      </c>
      <c r="I797" s="182">
        <v>109336</v>
      </c>
      <c r="J797" s="182">
        <v>340</v>
      </c>
      <c r="K797" s="182">
        <v>32158</v>
      </c>
      <c r="L797" s="182">
        <v>211001</v>
      </c>
      <c r="M797" s="183">
        <v>235171</v>
      </c>
      <c r="N797" s="168">
        <v>123734</v>
      </c>
      <c r="O797" s="168">
        <v>272937</v>
      </c>
      <c r="P797" s="168">
        <v>9188</v>
      </c>
      <c r="Q797" s="168">
        <v>11252</v>
      </c>
      <c r="R797" s="168">
        <v>506044</v>
      </c>
      <c r="S797" s="169">
        <v>325.12</v>
      </c>
      <c r="T797" s="169">
        <v>362.36</v>
      </c>
      <c r="U797" s="169">
        <v>779.73</v>
      </c>
      <c r="V797" s="168">
        <v>649</v>
      </c>
    </row>
    <row r="798" spans="1:22" ht="15" customHeight="1" x14ac:dyDescent="0.25">
      <c r="A798" s="165" t="s">
        <v>488</v>
      </c>
      <c r="B798" s="167" t="s">
        <v>1098</v>
      </c>
      <c r="C798" s="181">
        <v>9202</v>
      </c>
      <c r="D798" s="182">
        <v>295</v>
      </c>
      <c r="E798" s="182">
        <v>3119</v>
      </c>
      <c r="F798" s="182">
        <v>18346</v>
      </c>
      <c r="G798" s="182">
        <v>295</v>
      </c>
      <c r="H798" s="182">
        <v>6219</v>
      </c>
      <c r="I798" s="182">
        <v>18912</v>
      </c>
      <c r="J798" s="182">
        <v>380</v>
      </c>
      <c r="K798" s="182">
        <v>4977</v>
      </c>
      <c r="L798" s="182">
        <v>46460</v>
      </c>
      <c r="M798" s="183">
        <v>55226</v>
      </c>
      <c r="N798" s="168">
        <v>19149</v>
      </c>
      <c r="O798" s="168">
        <v>117616</v>
      </c>
      <c r="P798" s="168">
        <v>2473</v>
      </c>
      <c r="Q798" s="168">
        <v>1605</v>
      </c>
      <c r="R798" s="168">
        <v>173710</v>
      </c>
      <c r="S798" s="169">
        <v>195.21</v>
      </c>
      <c r="T798" s="169">
        <v>232.04</v>
      </c>
      <c r="U798" s="169">
        <v>729.87</v>
      </c>
      <c r="V798" s="168">
        <v>238</v>
      </c>
    </row>
    <row r="799" spans="1:22" ht="15" customHeight="1" x14ac:dyDescent="0.25">
      <c r="A799" s="170" t="s">
        <v>294</v>
      </c>
      <c r="B799" s="167" t="s">
        <v>1099</v>
      </c>
      <c r="C799" s="181">
        <v>24194</v>
      </c>
      <c r="D799" s="182">
        <v>311</v>
      </c>
      <c r="E799" s="182">
        <v>7779</v>
      </c>
      <c r="F799" s="182">
        <v>17826</v>
      </c>
      <c r="G799" s="182">
        <v>311</v>
      </c>
      <c r="H799" s="182">
        <v>5732</v>
      </c>
      <c r="I799" s="182">
        <v>17547</v>
      </c>
      <c r="J799" s="182">
        <v>380</v>
      </c>
      <c r="K799" s="182">
        <v>4618</v>
      </c>
      <c r="L799" s="182">
        <v>59567</v>
      </c>
      <c r="M799" s="183">
        <v>67571</v>
      </c>
      <c r="N799" s="168">
        <v>17767</v>
      </c>
      <c r="O799" s="168">
        <v>103496</v>
      </c>
      <c r="P799" s="168">
        <v>1740</v>
      </c>
      <c r="Q799" s="168">
        <v>840</v>
      </c>
      <c r="R799" s="168">
        <v>171967</v>
      </c>
      <c r="S799" s="169">
        <v>299.33</v>
      </c>
      <c r="T799" s="169">
        <v>339.55</v>
      </c>
      <c r="U799" s="169">
        <v>864.16</v>
      </c>
      <c r="V799" s="168">
        <v>199</v>
      </c>
    </row>
    <row r="800" spans="1:22" ht="15" customHeight="1" x14ac:dyDescent="0.25">
      <c r="A800" s="165" t="s">
        <v>296</v>
      </c>
      <c r="B800" s="167" t="s">
        <v>1100</v>
      </c>
      <c r="C800" s="181">
        <v>38141</v>
      </c>
      <c r="D800" s="182">
        <v>380</v>
      </c>
      <c r="E800" s="182">
        <v>10037</v>
      </c>
      <c r="F800" s="182">
        <v>221153</v>
      </c>
      <c r="G800" s="182">
        <v>425</v>
      </c>
      <c r="H800" s="182">
        <v>52036</v>
      </c>
      <c r="I800" s="182">
        <v>122673</v>
      </c>
      <c r="J800" s="182">
        <v>380</v>
      </c>
      <c r="K800" s="182">
        <v>32282</v>
      </c>
      <c r="L800" s="182">
        <v>381967</v>
      </c>
      <c r="M800" s="183">
        <v>371863</v>
      </c>
      <c r="N800" s="168">
        <v>124213</v>
      </c>
      <c r="O800" s="168">
        <v>841308</v>
      </c>
      <c r="P800" s="168">
        <v>12314</v>
      </c>
      <c r="Q800" s="168">
        <v>11296</v>
      </c>
      <c r="R800" s="168">
        <v>1214189</v>
      </c>
      <c r="S800" s="169">
        <v>239.63</v>
      </c>
      <c r="T800" s="169">
        <v>233.29</v>
      </c>
      <c r="U800" s="169">
        <v>761.72</v>
      </c>
      <c r="V800" s="168">
        <v>1594</v>
      </c>
    </row>
    <row r="801" spans="1:22" ht="15" customHeight="1" x14ac:dyDescent="0.25">
      <c r="A801" s="170" t="s">
        <v>298</v>
      </c>
      <c r="B801" s="167" t="s">
        <v>1101</v>
      </c>
      <c r="C801" s="181">
        <v>13330</v>
      </c>
      <c r="D801" s="182">
        <v>300</v>
      </c>
      <c r="E801" s="182">
        <v>4443</v>
      </c>
      <c r="F801" s="182">
        <v>29270</v>
      </c>
      <c r="G801" s="182">
        <v>300</v>
      </c>
      <c r="H801" s="182">
        <v>9757</v>
      </c>
      <c r="I801" s="182">
        <v>19667</v>
      </c>
      <c r="J801" s="182">
        <v>380</v>
      </c>
      <c r="K801" s="182">
        <v>5176</v>
      </c>
      <c r="L801" s="182">
        <v>62267</v>
      </c>
      <c r="M801" s="183">
        <v>74993</v>
      </c>
      <c r="N801" s="168">
        <v>19914</v>
      </c>
      <c r="O801" s="168">
        <v>140425</v>
      </c>
      <c r="P801" s="168">
        <v>2757</v>
      </c>
      <c r="Q801" s="168">
        <v>1920</v>
      </c>
      <c r="R801" s="168">
        <v>216255</v>
      </c>
      <c r="S801" s="169">
        <v>175.9</v>
      </c>
      <c r="T801" s="169">
        <v>211.84</v>
      </c>
      <c r="U801" s="169">
        <v>610.89</v>
      </c>
      <c r="V801" s="168">
        <v>354</v>
      </c>
    </row>
    <row r="802" spans="1:22" ht="15" customHeight="1" x14ac:dyDescent="0.25">
      <c r="A802" s="165" t="s">
        <v>300</v>
      </c>
      <c r="B802" s="167" t="s">
        <v>1102</v>
      </c>
      <c r="C802" s="181">
        <v>11044</v>
      </c>
      <c r="D802" s="182">
        <v>380</v>
      </c>
      <c r="E802" s="182">
        <v>2906</v>
      </c>
      <c r="F802" s="182">
        <v>4295922</v>
      </c>
      <c r="G802" s="182">
        <v>450</v>
      </c>
      <c r="H802" s="182">
        <v>954649</v>
      </c>
      <c r="I802" s="182">
        <v>18693057</v>
      </c>
      <c r="J802" s="182">
        <v>380</v>
      </c>
      <c r="K802" s="182">
        <v>4919226</v>
      </c>
      <c r="L802" s="182">
        <v>23000023</v>
      </c>
      <c r="M802" s="183">
        <v>22859466</v>
      </c>
      <c r="N802" s="168">
        <v>18927792</v>
      </c>
      <c r="O802" s="168">
        <v>10021685</v>
      </c>
      <c r="P802" s="168">
        <v>2464134</v>
      </c>
      <c r="Q802" s="168">
        <v>1532539</v>
      </c>
      <c r="R802" s="168">
        <v>33812746</v>
      </c>
      <c r="S802" s="169">
        <v>900.37</v>
      </c>
      <c r="T802" s="169">
        <v>894.87</v>
      </c>
      <c r="U802" s="169">
        <v>1323.65</v>
      </c>
      <c r="V802" s="168">
        <v>25545</v>
      </c>
    </row>
    <row r="803" spans="1:22" ht="15" customHeight="1" x14ac:dyDescent="0.25">
      <c r="A803" s="170" t="s">
        <v>302</v>
      </c>
      <c r="B803" s="167" t="s">
        <v>1103</v>
      </c>
      <c r="C803" s="181">
        <v>22888</v>
      </c>
      <c r="D803" s="182">
        <v>360</v>
      </c>
      <c r="E803" s="182">
        <v>6358</v>
      </c>
      <c r="F803" s="182">
        <v>55708</v>
      </c>
      <c r="G803" s="182">
        <v>380</v>
      </c>
      <c r="H803" s="182">
        <v>14660</v>
      </c>
      <c r="I803" s="182">
        <v>135172</v>
      </c>
      <c r="J803" s="182">
        <v>380</v>
      </c>
      <c r="K803" s="182">
        <v>35572</v>
      </c>
      <c r="L803" s="182">
        <v>213768</v>
      </c>
      <c r="M803" s="183">
        <v>218553</v>
      </c>
      <c r="N803" s="168">
        <v>136869</v>
      </c>
      <c r="O803" s="168">
        <v>248886</v>
      </c>
      <c r="P803" s="168">
        <v>20065</v>
      </c>
      <c r="Q803" s="168">
        <v>12447</v>
      </c>
      <c r="R803" s="168">
        <v>475057</v>
      </c>
      <c r="S803" s="169">
        <v>389.38</v>
      </c>
      <c r="T803" s="169">
        <v>398.09</v>
      </c>
      <c r="U803" s="169">
        <v>865.31</v>
      </c>
      <c r="V803" s="168">
        <v>549</v>
      </c>
    </row>
    <row r="804" spans="1:22" ht="15" customHeight="1" x14ac:dyDescent="0.25">
      <c r="A804" s="165" t="s">
        <v>304</v>
      </c>
      <c r="B804" s="167" t="s">
        <v>1104</v>
      </c>
      <c r="C804" s="181">
        <v>23075</v>
      </c>
      <c r="D804" s="182">
        <v>350</v>
      </c>
      <c r="E804" s="182">
        <v>6593</v>
      </c>
      <c r="F804" s="182">
        <v>394679</v>
      </c>
      <c r="G804" s="182">
        <v>350</v>
      </c>
      <c r="H804" s="182">
        <v>112765</v>
      </c>
      <c r="I804" s="182">
        <v>2131067</v>
      </c>
      <c r="J804" s="182">
        <v>350</v>
      </c>
      <c r="K804" s="182">
        <v>608876</v>
      </c>
      <c r="L804" s="182">
        <v>2548821</v>
      </c>
      <c r="M804" s="183">
        <v>2828296</v>
      </c>
      <c r="N804" s="168">
        <v>2342784</v>
      </c>
      <c r="O804" s="168">
        <v>1466160</v>
      </c>
      <c r="P804" s="168">
        <v>161942</v>
      </c>
      <c r="Q804" s="168">
        <v>213105</v>
      </c>
      <c r="R804" s="168">
        <v>4243293</v>
      </c>
      <c r="S804" s="169">
        <v>932.95</v>
      </c>
      <c r="T804" s="169">
        <v>1035.25</v>
      </c>
      <c r="U804" s="169">
        <v>1553.18</v>
      </c>
      <c r="V804" s="168">
        <v>2732</v>
      </c>
    </row>
    <row r="805" spans="1:22" ht="15" customHeight="1" x14ac:dyDescent="0.25">
      <c r="A805" s="170" t="s">
        <v>306</v>
      </c>
      <c r="B805" s="167" t="s">
        <v>1105</v>
      </c>
      <c r="C805" s="181">
        <v>13087</v>
      </c>
      <c r="D805" s="182">
        <v>350</v>
      </c>
      <c r="E805" s="182">
        <v>3739</v>
      </c>
      <c r="F805" s="182">
        <v>126096</v>
      </c>
      <c r="G805" s="182">
        <v>350</v>
      </c>
      <c r="H805" s="182">
        <v>36027</v>
      </c>
      <c r="I805" s="182">
        <v>120519</v>
      </c>
      <c r="J805" s="182">
        <v>350</v>
      </c>
      <c r="K805" s="182">
        <v>34434</v>
      </c>
      <c r="L805" s="182">
        <v>259702</v>
      </c>
      <c r="M805" s="183">
        <v>293119</v>
      </c>
      <c r="N805" s="168">
        <v>132492</v>
      </c>
      <c r="O805" s="168">
        <v>593819</v>
      </c>
      <c r="P805" s="168">
        <v>18703</v>
      </c>
      <c r="Q805" s="168">
        <v>12049</v>
      </c>
      <c r="R805" s="168">
        <v>893592</v>
      </c>
      <c r="S805" s="169">
        <v>305.17</v>
      </c>
      <c r="T805" s="169">
        <v>344.44</v>
      </c>
      <c r="U805" s="169">
        <v>1050.05</v>
      </c>
      <c r="V805" s="168">
        <v>851</v>
      </c>
    </row>
    <row r="806" spans="1:22" ht="15" customHeight="1" x14ac:dyDescent="0.25">
      <c r="A806" s="165" t="s">
        <v>308</v>
      </c>
      <c r="B806" s="167" t="s">
        <v>1106</v>
      </c>
      <c r="C806" s="181">
        <v>60989</v>
      </c>
      <c r="D806" s="182">
        <v>370</v>
      </c>
      <c r="E806" s="182">
        <v>16484</v>
      </c>
      <c r="F806" s="182">
        <v>358060</v>
      </c>
      <c r="G806" s="182">
        <v>370</v>
      </c>
      <c r="H806" s="182">
        <v>96773</v>
      </c>
      <c r="I806" s="182">
        <v>1471889</v>
      </c>
      <c r="J806" s="182">
        <v>350</v>
      </c>
      <c r="K806" s="182">
        <v>420540</v>
      </c>
      <c r="L806" s="182">
        <v>1890938</v>
      </c>
      <c r="M806" s="183">
        <v>2071312</v>
      </c>
      <c r="N806" s="168">
        <v>1618118</v>
      </c>
      <c r="O806" s="168">
        <v>998956</v>
      </c>
      <c r="P806" s="168">
        <v>135907</v>
      </c>
      <c r="Q806" s="168">
        <v>147216</v>
      </c>
      <c r="R806" s="168">
        <v>3058959</v>
      </c>
      <c r="S806" s="169">
        <v>786.58</v>
      </c>
      <c r="T806" s="169">
        <v>861.61</v>
      </c>
      <c r="U806" s="169">
        <v>1272.45</v>
      </c>
      <c r="V806" s="168">
        <v>2404</v>
      </c>
    </row>
    <row r="807" spans="1:22" ht="15" customHeight="1" x14ac:dyDescent="0.25">
      <c r="A807" s="170" t="s">
        <v>310</v>
      </c>
      <c r="B807" s="167" t="s">
        <v>1107</v>
      </c>
      <c r="C807" s="181">
        <v>15133</v>
      </c>
      <c r="D807" s="182">
        <v>340</v>
      </c>
      <c r="E807" s="182">
        <v>4451</v>
      </c>
      <c r="F807" s="182">
        <v>86893</v>
      </c>
      <c r="G807" s="182">
        <v>340</v>
      </c>
      <c r="H807" s="182">
        <v>25557</v>
      </c>
      <c r="I807" s="182">
        <v>118411</v>
      </c>
      <c r="J807" s="182">
        <v>380</v>
      </c>
      <c r="K807" s="182">
        <v>31161</v>
      </c>
      <c r="L807" s="182">
        <v>220437</v>
      </c>
      <c r="M807" s="183">
        <v>239912</v>
      </c>
      <c r="N807" s="168">
        <v>119898</v>
      </c>
      <c r="O807" s="168">
        <v>303038</v>
      </c>
      <c r="P807" s="168">
        <v>21021</v>
      </c>
      <c r="Q807" s="168">
        <v>10822</v>
      </c>
      <c r="R807" s="168">
        <v>553149</v>
      </c>
      <c r="S807" s="169">
        <v>268.17</v>
      </c>
      <c r="T807" s="169">
        <v>291.86</v>
      </c>
      <c r="U807" s="169">
        <v>672.93</v>
      </c>
      <c r="V807" s="168">
        <v>822</v>
      </c>
    </row>
    <row r="808" spans="1:22" ht="15" customHeight="1" x14ac:dyDescent="0.25">
      <c r="A808" s="165" t="s">
        <v>312</v>
      </c>
      <c r="B808" s="167" t="s">
        <v>1108</v>
      </c>
      <c r="C808" s="181">
        <v>19954</v>
      </c>
      <c r="D808" s="182">
        <v>330</v>
      </c>
      <c r="E808" s="182">
        <v>6047</v>
      </c>
      <c r="F808" s="182">
        <v>80760</v>
      </c>
      <c r="G808" s="182">
        <v>330</v>
      </c>
      <c r="H808" s="182">
        <v>24473</v>
      </c>
      <c r="I808" s="182">
        <v>26522</v>
      </c>
      <c r="J808" s="182">
        <v>350</v>
      </c>
      <c r="K808" s="182">
        <v>7578</v>
      </c>
      <c r="L808" s="182">
        <v>127236</v>
      </c>
      <c r="M808" s="183">
        <v>150103</v>
      </c>
      <c r="N808" s="168">
        <v>29157</v>
      </c>
      <c r="O808" s="168">
        <v>330968</v>
      </c>
      <c r="P808" s="168">
        <v>4765</v>
      </c>
      <c r="Q808" s="168">
        <v>2651</v>
      </c>
      <c r="R808" s="168">
        <v>483185</v>
      </c>
      <c r="S808" s="169">
        <v>150.22</v>
      </c>
      <c r="T808" s="169">
        <v>177.22</v>
      </c>
      <c r="U808" s="169">
        <v>570.47</v>
      </c>
      <c r="V808" s="168">
        <v>847</v>
      </c>
    </row>
    <row r="809" spans="1:22" ht="15" customHeight="1" x14ac:dyDescent="0.25">
      <c r="A809" s="170" t="s">
        <v>314</v>
      </c>
      <c r="B809" s="167" t="s">
        <v>1109</v>
      </c>
      <c r="C809" s="181">
        <v>24264</v>
      </c>
      <c r="D809" s="182">
        <v>335</v>
      </c>
      <c r="E809" s="182">
        <v>7243</v>
      </c>
      <c r="F809" s="182">
        <v>61395</v>
      </c>
      <c r="G809" s="182">
        <v>335</v>
      </c>
      <c r="H809" s="182">
        <v>18327</v>
      </c>
      <c r="I809" s="182">
        <v>276573</v>
      </c>
      <c r="J809" s="182">
        <v>370</v>
      </c>
      <c r="K809" s="182">
        <v>74749</v>
      </c>
      <c r="L809" s="182">
        <v>362232</v>
      </c>
      <c r="M809" s="183">
        <v>387351</v>
      </c>
      <c r="N809" s="168">
        <v>287615</v>
      </c>
      <c r="O809" s="168">
        <v>283022</v>
      </c>
      <c r="P809" s="168">
        <v>13713</v>
      </c>
      <c r="Q809" s="168">
        <v>26160</v>
      </c>
      <c r="R809" s="168">
        <v>657926</v>
      </c>
      <c r="S809" s="169">
        <v>537.44000000000005</v>
      </c>
      <c r="T809" s="169">
        <v>574.70000000000005</v>
      </c>
      <c r="U809" s="169">
        <v>976.15</v>
      </c>
      <c r="V809" s="168">
        <v>674</v>
      </c>
    </row>
    <row r="810" spans="1:22" ht="15" customHeight="1" x14ac:dyDescent="0.25">
      <c r="A810" s="165" t="s">
        <v>316</v>
      </c>
      <c r="B810" s="167" t="s">
        <v>1110</v>
      </c>
      <c r="C810" s="181">
        <v>27693</v>
      </c>
      <c r="D810" s="182">
        <v>300</v>
      </c>
      <c r="E810" s="182">
        <v>9231</v>
      </c>
      <c r="F810" s="182">
        <v>641594</v>
      </c>
      <c r="G810" s="182">
        <v>340</v>
      </c>
      <c r="H810" s="182">
        <v>188704</v>
      </c>
      <c r="I810" s="182">
        <v>2947740</v>
      </c>
      <c r="J810" s="182">
        <v>380</v>
      </c>
      <c r="K810" s="182">
        <v>775721</v>
      </c>
      <c r="L810" s="182">
        <v>3617027</v>
      </c>
      <c r="M810" s="183">
        <v>3791141</v>
      </c>
      <c r="N810" s="168">
        <v>2984756</v>
      </c>
      <c r="O810" s="168">
        <v>1842127</v>
      </c>
      <c r="P810" s="168">
        <v>326181</v>
      </c>
      <c r="Q810" s="168">
        <v>296757</v>
      </c>
      <c r="R810" s="168">
        <v>5662692</v>
      </c>
      <c r="S810" s="169">
        <v>680.15</v>
      </c>
      <c r="T810" s="169">
        <v>712.89</v>
      </c>
      <c r="U810" s="169">
        <v>1064.82</v>
      </c>
      <c r="V810" s="168">
        <v>5318</v>
      </c>
    </row>
    <row r="811" spans="1:22" ht="15" customHeight="1" x14ac:dyDescent="0.25">
      <c r="A811" s="170" t="s">
        <v>318</v>
      </c>
      <c r="B811" s="167" t="s">
        <v>1111</v>
      </c>
      <c r="C811" s="181">
        <v>13006</v>
      </c>
      <c r="D811" s="182">
        <v>340</v>
      </c>
      <c r="E811" s="182">
        <v>3825</v>
      </c>
      <c r="F811" s="182">
        <v>50476</v>
      </c>
      <c r="G811" s="182">
        <v>340</v>
      </c>
      <c r="H811" s="182">
        <v>14846</v>
      </c>
      <c r="I811" s="182">
        <v>46311</v>
      </c>
      <c r="J811" s="182">
        <v>350</v>
      </c>
      <c r="K811" s="182">
        <v>13232</v>
      </c>
      <c r="L811" s="182">
        <v>109793</v>
      </c>
      <c r="M811" s="183">
        <v>124812</v>
      </c>
      <c r="N811" s="168">
        <v>50912</v>
      </c>
      <c r="O811" s="168">
        <v>229800</v>
      </c>
      <c r="P811" s="168">
        <v>4729</v>
      </c>
      <c r="Q811" s="168">
        <v>4628</v>
      </c>
      <c r="R811" s="168">
        <v>354713</v>
      </c>
      <c r="S811" s="169">
        <v>235.1</v>
      </c>
      <c r="T811" s="169">
        <v>267.26</v>
      </c>
      <c r="U811" s="169">
        <v>759.56</v>
      </c>
      <c r="V811" s="168">
        <v>467</v>
      </c>
    </row>
    <row r="812" spans="1:22" ht="15" customHeight="1" x14ac:dyDescent="0.25">
      <c r="A812" s="165" t="s">
        <v>322</v>
      </c>
      <c r="B812" s="167" t="s">
        <v>1112</v>
      </c>
      <c r="C812" s="181">
        <v>48514</v>
      </c>
      <c r="D812" s="182">
        <v>380</v>
      </c>
      <c r="E812" s="182">
        <v>12767</v>
      </c>
      <c r="F812" s="182">
        <v>113132</v>
      </c>
      <c r="G812" s="182">
        <v>425</v>
      </c>
      <c r="H812" s="182">
        <v>26619</v>
      </c>
      <c r="I812" s="182">
        <v>381598</v>
      </c>
      <c r="J812" s="182">
        <v>380</v>
      </c>
      <c r="K812" s="182">
        <v>100421</v>
      </c>
      <c r="L812" s="182">
        <v>543244</v>
      </c>
      <c r="M812" s="183">
        <v>538836</v>
      </c>
      <c r="N812" s="168">
        <v>386390</v>
      </c>
      <c r="O812" s="168">
        <v>413516</v>
      </c>
      <c r="P812" s="168">
        <v>22637</v>
      </c>
      <c r="Q812" s="168">
        <v>35145</v>
      </c>
      <c r="R812" s="168">
        <v>939844</v>
      </c>
      <c r="S812" s="169">
        <v>584.13</v>
      </c>
      <c r="T812" s="169">
        <v>579.39</v>
      </c>
      <c r="U812" s="169">
        <v>1010.59</v>
      </c>
      <c r="V812" s="168">
        <v>930</v>
      </c>
    </row>
    <row r="813" spans="1:22" ht="15" customHeight="1" x14ac:dyDescent="0.25">
      <c r="A813" s="170" t="s">
        <v>324</v>
      </c>
      <c r="B813" s="167" t="s">
        <v>1113</v>
      </c>
      <c r="C813" s="181">
        <v>25308</v>
      </c>
      <c r="D813" s="182">
        <v>350</v>
      </c>
      <c r="E813" s="182">
        <v>7231</v>
      </c>
      <c r="F813" s="182">
        <v>104175</v>
      </c>
      <c r="G813" s="182">
        <v>350</v>
      </c>
      <c r="H813" s="182">
        <v>29764</v>
      </c>
      <c r="I813" s="182">
        <v>275620</v>
      </c>
      <c r="J813" s="182">
        <v>370</v>
      </c>
      <c r="K813" s="182">
        <v>74492</v>
      </c>
      <c r="L813" s="182">
        <v>405103</v>
      </c>
      <c r="M813" s="183">
        <v>433306</v>
      </c>
      <c r="N813" s="168">
        <v>286624</v>
      </c>
      <c r="O813" s="168">
        <v>449515</v>
      </c>
      <c r="P813" s="168">
        <v>21579</v>
      </c>
      <c r="Q813" s="168">
        <v>26069</v>
      </c>
      <c r="R813" s="168">
        <v>878331</v>
      </c>
      <c r="S813" s="169">
        <v>421.54</v>
      </c>
      <c r="T813" s="169">
        <v>450.89</v>
      </c>
      <c r="U813" s="169">
        <v>913.98</v>
      </c>
      <c r="V813" s="168">
        <v>961</v>
      </c>
    </row>
    <row r="814" spans="1:22" ht="15" customHeight="1" x14ac:dyDescent="0.25">
      <c r="A814" s="165" t="s">
        <v>326</v>
      </c>
      <c r="B814" s="167" t="s">
        <v>1114</v>
      </c>
      <c r="C814" s="181">
        <v>16855</v>
      </c>
      <c r="D814" s="182">
        <v>300</v>
      </c>
      <c r="E814" s="182">
        <v>5618</v>
      </c>
      <c r="F814" s="182">
        <v>23207</v>
      </c>
      <c r="G814" s="182">
        <v>300</v>
      </c>
      <c r="H814" s="182">
        <v>7736</v>
      </c>
      <c r="I814" s="182">
        <v>47715</v>
      </c>
      <c r="J814" s="182">
        <v>330</v>
      </c>
      <c r="K814" s="182">
        <v>14459</v>
      </c>
      <c r="L814" s="182">
        <v>87777</v>
      </c>
      <c r="M814" s="183">
        <v>106377</v>
      </c>
      <c r="N814" s="168">
        <v>55635</v>
      </c>
      <c r="O814" s="168">
        <v>100858</v>
      </c>
      <c r="P814" s="168">
        <v>2812</v>
      </c>
      <c r="Q814" s="168">
        <v>5059</v>
      </c>
      <c r="R814" s="168">
        <v>204988</v>
      </c>
      <c r="S814" s="169">
        <v>298.56</v>
      </c>
      <c r="T814" s="169">
        <v>361.82</v>
      </c>
      <c r="U814" s="169">
        <v>697.24</v>
      </c>
      <c r="V814" s="168">
        <v>294</v>
      </c>
    </row>
    <row r="815" spans="1:22" ht="15" customHeight="1" x14ac:dyDescent="0.25">
      <c r="A815" s="170" t="s">
        <v>330</v>
      </c>
      <c r="B815" s="167" t="s">
        <v>1115</v>
      </c>
      <c r="C815" s="181">
        <v>21983</v>
      </c>
      <c r="D815" s="182">
        <v>380</v>
      </c>
      <c r="E815" s="182">
        <v>5785</v>
      </c>
      <c r="F815" s="182">
        <v>147743</v>
      </c>
      <c r="G815" s="182">
        <v>425</v>
      </c>
      <c r="H815" s="182">
        <v>34763</v>
      </c>
      <c r="I815" s="182">
        <v>444669</v>
      </c>
      <c r="J815" s="182">
        <v>380</v>
      </c>
      <c r="K815" s="182">
        <v>117018</v>
      </c>
      <c r="L815" s="182">
        <v>614395</v>
      </c>
      <c r="M815" s="183">
        <v>612591</v>
      </c>
      <c r="N815" s="168">
        <v>450253</v>
      </c>
      <c r="O815" s="168">
        <v>443154</v>
      </c>
      <c r="P815" s="168">
        <v>31978</v>
      </c>
      <c r="Q815" s="168">
        <v>40954</v>
      </c>
      <c r="R815" s="168">
        <v>1046769</v>
      </c>
      <c r="S815" s="169">
        <v>595.91999999999996</v>
      </c>
      <c r="T815" s="169">
        <v>594.16999999999996</v>
      </c>
      <c r="U815" s="169">
        <v>1015.29</v>
      </c>
      <c r="V815" s="168">
        <v>1031</v>
      </c>
    </row>
    <row r="816" spans="1:22" ht="15" customHeight="1" x14ac:dyDescent="0.25">
      <c r="A816" s="165" t="s">
        <v>332</v>
      </c>
      <c r="B816" s="167" t="s">
        <v>1116</v>
      </c>
      <c r="C816" s="181">
        <v>36719</v>
      </c>
      <c r="D816" s="182">
        <v>360</v>
      </c>
      <c r="E816" s="182">
        <v>10200</v>
      </c>
      <c r="F816" s="182">
        <v>218960</v>
      </c>
      <c r="G816" s="182">
        <v>370</v>
      </c>
      <c r="H816" s="182">
        <v>59178</v>
      </c>
      <c r="I816" s="182">
        <v>1030340</v>
      </c>
      <c r="J816" s="182">
        <v>360</v>
      </c>
      <c r="K816" s="182">
        <v>286206</v>
      </c>
      <c r="L816" s="182">
        <v>1286019</v>
      </c>
      <c r="M816" s="183">
        <v>1378779</v>
      </c>
      <c r="N816" s="168">
        <v>1101238</v>
      </c>
      <c r="O816" s="168">
        <v>776294</v>
      </c>
      <c r="P816" s="168">
        <v>75768</v>
      </c>
      <c r="Q816" s="168">
        <v>100169</v>
      </c>
      <c r="R816" s="168">
        <v>2130672</v>
      </c>
      <c r="S816" s="169">
        <v>803.26</v>
      </c>
      <c r="T816" s="169">
        <v>861.2</v>
      </c>
      <c r="U816" s="169">
        <v>1330.84</v>
      </c>
      <c r="V816" s="168">
        <v>1601</v>
      </c>
    </row>
    <row r="817" spans="1:22" ht="15" customHeight="1" x14ac:dyDescent="0.25">
      <c r="A817" s="170" t="s">
        <v>334</v>
      </c>
      <c r="B817" s="167" t="s">
        <v>1117</v>
      </c>
      <c r="C817" s="181">
        <v>19086</v>
      </c>
      <c r="D817" s="182">
        <v>370</v>
      </c>
      <c r="E817" s="182">
        <v>5158</v>
      </c>
      <c r="F817" s="182">
        <v>42034</v>
      </c>
      <c r="G817" s="182">
        <v>370</v>
      </c>
      <c r="H817" s="182">
        <v>11361</v>
      </c>
      <c r="I817" s="182">
        <v>152582</v>
      </c>
      <c r="J817" s="182">
        <v>380</v>
      </c>
      <c r="K817" s="182">
        <v>40153</v>
      </c>
      <c r="L817" s="182">
        <v>213702</v>
      </c>
      <c r="M817" s="183">
        <v>218579</v>
      </c>
      <c r="N817" s="168">
        <v>154498</v>
      </c>
      <c r="O817" s="168">
        <v>186975</v>
      </c>
      <c r="P817" s="168">
        <v>12803</v>
      </c>
      <c r="Q817" s="168">
        <v>14051</v>
      </c>
      <c r="R817" s="168">
        <v>404306</v>
      </c>
      <c r="S817" s="169">
        <v>511.25</v>
      </c>
      <c r="T817" s="169">
        <v>522.91999999999996</v>
      </c>
      <c r="U817" s="169">
        <v>967.24</v>
      </c>
      <c r="V817" s="168">
        <v>418</v>
      </c>
    </row>
    <row r="818" spans="1:22" ht="15" customHeight="1" x14ac:dyDescent="0.25">
      <c r="A818" s="165" t="s">
        <v>514</v>
      </c>
      <c r="B818" s="167" t="s">
        <v>1118</v>
      </c>
      <c r="C818" s="181">
        <v>48109</v>
      </c>
      <c r="D818" s="182">
        <v>325</v>
      </c>
      <c r="E818" s="182">
        <v>14803</v>
      </c>
      <c r="F818" s="182">
        <v>93155</v>
      </c>
      <c r="G818" s="182">
        <v>340</v>
      </c>
      <c r="H818" s="182">
        <v>27399</v>
      </c>
      <c r="I818" s="182">
        <v>52274</v>
      </c>
      <c r="J818" s="182">
        <v>380</v>
      </c>
      <c r="K818" s="182">
        <v>13756</v>
      </c>
      <c r="L818" s="182">
        <v>193538</v>
      </c>
      <c r="M818" s="183">
        <v>215449</v>
      </c>
      <c r="N818" s="168">
        <v>52930</v>
      </c>
      <c r="O818" s="168">
        <v>325227</v>
      </c>
      <c r="P818" s="168">
        <v>11088</v>
      </c>
      <c r="Q818" s="168">
        <v>8230</v>
      </c>
      <c r="R818" s="168">
        <v>543534</v>
      </c>
      <c r="S818" s="169">
        <v>281.31</v>
      </c>
      <c r="T818" s="169">
        <v>313.14999999999998</v>
      </c>
      <c r="U818" s="169">
        <v>790.02</v>
      </c>
      <c r="V818" s="168">
        <v>688</v>
      </c>
    </row>
    <row r="819" spans="1:22" ht="15" customHeight="1" x14ac:dyDescent="0.25">
      <c r="A819" s="170" t="s">
        <v>516</v>
      </c>
      <c r="B819" s="167" t="s">
        <v>1119</v>
      </c>
      <c r="C819" s="181">
        <v>10701</v>
      </c>
      <c r="D819" s="182">
        <v>340</v>
      </c>
      <c r="E819" s="182">
        <v>3147</v>
      </c>
      <c r="F819" s="182">
        <v>12814</v>
      </c>
      <c r="G819" s="182">
        <v>340</v>
      </c>
      <c r="H819" s="182">
        <v>3769</v>
      </c>
      <c r="I819" s="182">
        <v>5456</v>
      </c>
      <c r="J819" s="182">
        <v>380</v>
      </c>
      <c r="K819" s="182">
        <v>1436</v>
      </c>
      <c r="L819" s="182">
        <v>28971</v>
      </c>
      <c r="M819" s="183">
        <v>31630</v>
      </c>
      <c r="N819" s="168">
        <v>5525</v>
      </c>
      <c r="O819" s="168">
        <v>68117</v>
      </c>
      <c r="P819" s="168">
        <v>1783</v>
      </c>
      <c r="Q819" s="168">
        <v>274</v>
      </c>
      <c r="R819" s="168">
        <v>101256</v>
      </c>
      <c r="S819" s="169">
        <v>128.76</v>
      </c>
      <c r="T819" s="169">
        <v>140.58000000000001</v>
      </c>
      <c r="U819" s="169">
        <v>450.03</v>
      </c>
      <c r="V819" s="168">
        <v>225</v>
      </c>
    </row>
    <row r="820" spans="1:22" ht="15" customHeight="1" x14ac:dyDescent="0.25">
      <c r="A820" s="165" t="s">
        <v>336</v>
      </c>
      <c r="B820" s="167" t="s">
        <v>1120</v>
      </c>
      <c r="C820" s="181">
        <v>27719</v>
      </c>
      <c r="D820" s="182">
        <v>380</v>
      </c>
      <c r="E820" s="182">
        <v>7294</v>
      </c>
      <c r="F820" s="182">
        <v>49017</v>
      </c>
      <c r="G820" s="182">
        <v>380</v>
      </c>
      <c r="H820" s="182">
        <v>12899</v>
      </c>
      <c r="I820" s="182">
        <v>108237</v>
      </c>
      <c r="J820" s="182">
        <v>380</v>
      </c>
      <c r="K820" s="182">
        <v>28483</v>
      </c>
      <c r="L820" s="182">
        <v>184973</v>
      </c>
      <c r="M820" s="183">
        <v>187208</v>
      </c>
      <c r="N820" s="168">
        <v>109596</v>
      </c>
      <c r="O820" s="168">
        <v>152993</v>
      </c>
      <c r="P820" s="168">
        <v>8214</v>
      </c>
      <c r="Q820" s="168">
        <v>9966</v>
      </c>
      <c r="R820" s="168">
        <v>338449</v>
      </c>
      <c r="S820" s="169">
        <v>369.95</v>
      </c>
      <c r="T820" s="169">
        <v>374.42</v>
      </c>
      <c r="U820" s="169">
        <v>676.9</v>
      </c>
      <c r="V820" s="168">
        <v>500</v>
      </c>
    </row>
    <row r="821" spans="1:22" ht="15" customHeight="1" x14ac:dyDescent="0.25">
      <c r="A821" s="170" t="s">
        <v>338</v>
      </c>
      <c r="B821" s="167" t="s">
        <v>1121</v>
      </c>
      <c r="C821" s="181">
        <v>31141</v>
      </c>
      <c r="D821" s="182">
        <v>370</v>
      </c>
      <c r="E821" s="182">
        <v>8416</v>
      </c>
      <c r="F821" s="182">
        <v>50845</v>
      </c>
      <c r="G821" s="182">
        <v>390</v>
      </c>
      <c r="H821" s="182">
        <v>13037</v>
      </c>
      <c r="I821" s="182">
        <v>698383</v>
      </c>
      <c r="J821" s="182">
        <v>380</v>
      </c>
      <c r="K821" s="182">
        <v>183785</v>
      </c>
      <c r="L821" s="182">
        <v>780369</v>
      </c>
      <c r="M821" s="183">
        <v>789118</v>
      </c>
      <c r="N821" s="168">
        <v>707153</v>
      </c>
      <c r="O821" s="168">
        <v>237713</v>
      </c>
      <c r="P821" s="168">
        <v>39388</v>
      </c>
      <c r="Q821" s="168">
        <v>64321</v>
      </c>
      <c r="R821" s="168">
        <v>1001898</v>
      </c>
      <c r="S821" s="169">
        <v>1551.43</v>
      </c>
      <c r="T821" s="169">
        <v>1568.82</v>
      </c>
      <c r="U821" s="169">
        <v>1991.85</v>
      </c>
      <c r="V821" s="168">
        <v>503</v>
      </c>
    </row>
    <row r="822" spans="1:22" ht="15" customHeight="1" x14ac:dyDescent="0.25">
      <c r="A822" s="165" t="s">
        <v>340</v>
      </c>
      <c r="B822" s="167" t="s">
        <v>1122</v>
      </c>
      <c r="C822" s="181">
        <v>46032</v>
      </c>
      <c r="D822" s="182">
        <v>360</v>
      </c>
      <c r="E822" s="182">
        <v>12787</v>
      </c>
      <c r="F822" s="182">
        <v>152840</v>
      </c>
      <c r="G822" s="182">
        <v>360</v>
      </c>
      <c r="H822" s="182">
        <v>42456</v>
      </c>
      <c r="I822" s="182">
        <v>570501</v>
      </c>
      <c r="J822" s="182">
        <v>360</v>
      </c>
      <c r="K822" s="182">
        <v>158473</v>
      </c>
      <c r="L822" s="182">
        <v>769373</v>
      </c>
      <c r="M822" s="183">
        <v>827329</v>
      </c>
      <c r="N822" s="168">
        <v>609757</v>
      </c>
      <c r="O822" s="168">
        <v>715934</v>
      </c>
      <c r="P822" s="168">
        <v>30144</v>
      </c>
      <c r="Q822" s="168">
        <v>55462</v>
      </c>
      <c r="R822" s="168">
        <v>1517945</v>
      </c>
      <c r="S822" s="169">
        <v>603.42999999999995</v>
      </c>
      <c r="T822" s="169">
        <v>648.89</v>
      </c>
      <c r="U822" s="169">
        <v>1190.54</v>
      </c>
      <c r="V822" s="168">
        <v>1275</v>
      </c>
    </row>
    <row r="823" spans="1:22" ht="15" customHeight="1" x14ac:dyDescent="0.25">
      <c r="A823" s="170" t="s">
        <v>523</v>
      </c>
      <c r="B823" s="167" t="s">
        <v>1123</v>
      </c>
      <c r="C823" s="181">
        <v>9487</v>
      </c>
      <c r="D823" s="182">
        <v>400</v>
      </c>
      <c r="E823" s="182">
        <v>2372</v>
      </c>
      <c r="F823" s="182">
        <v>66775</v>
      </c>
      <c r="G823" s="182">
        <v>450</v>
      </c>
      <c r="H823" s="182">
        <v>14839</v>
      </c>
      <c r="I823" s="182">
        <v>30711</v>
      </c>
      <c r="J823" s="182">
        <v>380</v>
      </c>
      <c r="K823" s="182">
        <v>8082</v>
      </c>
      <c r="L823" s="182">
        <v>106973</v>
      </c>
      <c r="M823" s="183">
        <v>100062</v>
      </c>
      <c r="N823" s="168">
        <v>31097</v>
      </c>
      <c r="O823" s="168">
        <v>244540</v>
      </c>
      <c r="P823" s="168">
        <v>3503</v>
      </c>
      <c r="Q823" s="168">
        <v>2827</v>
      </c>
      <c r="R823" s="168">
        <v>345278</v>
      </c>
      <c r="S823" s="169">
        <v>269.45</v>
      </c>
      <c r="T823" s="169">
        <v>252.05</v>
      </c>
      <c r="U823" s="169">
        <v>869.72</v>
      </c>
      <c r="V823" s="168">
        <v>397</v>
      </c>
    </row>
    <row r="824" spans="1:22" ht="15" customHeight="1" x14ac:dyDescent="0.25">
      <c r="A824" s="165" t="s">
        <v>346</v>
      </c>
      <c r="B824" s="167" t="s">
        <v>1124</v>
      </c>
      <c r="C824" s="181">
        <v>9236</v>
      </c>
      <c r="D824" s="182">
        <v>320</v>
      </c>
      <c r="E824" s="182">
        <v>2886</v>
      </c>
      <c r="F824" s="182">
        <v>21993</v>
      </c>
      <c r="G824" s="182">
        <v>320</v>
      </c>
      <c r="H824" s="182">
        <v>6873</v>
      </c>
      <c r="I824" s="182">
        <v>84178</v>
      </c>
      <c r="J824" s="182">
        <v>360</v>
      </c>
      <c r="K824" s="182">
        <v>23383</v>
      </c>
      <c r="L824" s="182">
        <v>115407</v>
      </c>
      <c r="M824" s="183">
        <v>127946</v>
      </c>
      <c r="N824" s="168">
        <v>89970</v>
      </c>
      <c r="O824" s="168">
        <v>86428</v>
      </c>
      <c r="P824" s="168">
        <v>12575</v>
      </c>
      <c r="Q824" s="168">
        <v>8181</v>
      </c>
      <c r="R824" s="168">
        <v>218768</v>
      </c>
      <c r="S824" s="169">
        <v>565.72</v>
      </c>
      <c r="T824" s="169">
        <v>627.19000000000005</v>
      </c>
      <c r="U824" s="169">
        <v>1072.3900000000001</v>
      </c>
      <c r="V824" s="168">
        <v>204</v>
      </c>
    </row>
    <row r="825" spans="1:22" ht="15" customHeight="1" x14ac:dyDescent="0.25">
      <c r="A825" s="170" t="s">
        <v>348</v>
      </c>
      <c r="B825" s="167" t="s">
        <v>1125</v>
      </c>
      <c r="C825" s="181">
        <v>16953</v>
      </c>
      <c r="D825" s="182">
        <v>380</v>
      </c>
      <c r="E825" s="182">
        <v>4461</v>
      </c>
      <c r="F825" s="182">
        <v>50880</v>
      </c>
      <c r="G825" s="182">
        <v>425</v>
      </c>
      <c r="H825" s="182">
        <v>11972</v>
      </c>
      <c r="I825" s="182">
        <v>44187</v>
      </c>
      <c r="J825" s="182">
        <v>380</v>
      </c>
      <c r="K825" s="182">
        <v>11628</v>
      </c>
      <c r="L825" s="182">
        <v>112020</v>
      </c>
      <c r="M825" s="183">
        <v>108981</v>
      </c>
      <c r="N825" s="168">
        <v>44742</v>
      </c>
      <c r="O825" s="168">
        <v>294349</v>
      </c>
      <c r="P825" s="168">
        <v>5848</v>
      </c>
      <c r="Q825" s="168">
        <v>4070</v>
      </c>
      <c r="R825" s="168">
        <v>405108</v>
      </c>
      <c r="S825" s="169">
        <v>210.96</v>
      </c>
      <c r="T825" s="169">
        <v>205.24</v>
      </c>
      <c r="U825" s="169">
        <v>762.92</v>
      </c>
      <c r="V825" s="168">
        <v>531</v>
      </c>
    </row>
    <row r="826" spans="1:22" ht="15" customHeight="1" x14ac:dyDescent="0.25">
      <c r="A826" s="165" t="s">
        <v>352</v>
      </c>
      <c r="B826" s="167" t="s">
        <v>1126</v>
      </c>
      <c r="C826" s="181">
        <v>3224</v>
      </c>
      <c r="D826" s="182">
        <v>220</v>
      </c>
      <c r="E826" s="182">
        <v>1465</v>
      </c>
      <c r="F826" s="182">
        <v>6231</v>
      </c>
      <c r="G826" s="182">
        <v>220</v>
      </c>
      <c r="H826" s="182">
        <v>2832</v>
      </c>
      <c r="I826" s="182">
        <v>220890</v>
      </c>
      <c r="J826" s="182">
        <v>380</v>
      </c>
      <c r="K826" s="182">
        <v>58129</v>
      </c>
      <c r="L826" s="182">
        <v>230345</v>
      </c>
      <c r="M826" s="183">
        <v>240245</v>
      </c>
      <c r="N826" s="168">
        <v>223664</v>
      </c>
      <c r="O826" s="168">
        <v>52292</v>
      </c>
      <c r="P826" s="168">
        <v>5593</v>
      </c>
      <c r="Q826" s="168">
        <v>20343</v>
      </c>
      <c r="R826" s="168">
        <v>277787</v>
      </c>
      <c r="S826" s="169">
        <v>1857.62</v>
      </c>
      <c r="T826" s="169">
        <v>1937.46</v>
      </c>
      <c r="U826" s="169">
        <v>2240.2199999999998</v>
      </c>
      <c r="V826" s="168">
        <v>124</v>
      </c>
    </row>
    <row r="827" spans="1:22" ht="15" customHeight="1" x14ac:dyDescent="0.25">
      <c r="A827" s="170" t="s">
        <v>528</v>
      </c>
      <c r="B827" s="167" t="s">
        <v>1127</v>
      </c>
      <c r="C827" s="181">
        <v>24208</v>
      </c>
      <c r="D827" s="182">
        <v>360</v>
      </c>
      <c r="E827" s="182">
        <v>6724</v>
      </c>
      <c r="F827" s="182">
        <v>112179</v>
      </c>
      <c r="G827" s="182">
        <v>360</v>
      </c>
      <c r="H827" s="182">
        <v>31161</v>
      </c>
      <c r="I827" s="182">
        <v>364930</v>
      </c>
      <c r="J827" s="182">
        <v>400</v>
      </c>
      <c r="K827" s="182">
        <v>91233</v>
      </c>
      <c r="L827" s="182">
        <v>501317</v>
      </c>
      <c r="M827" s="183">
        <v>501747</v>
      </c>
      <c r="N827" s="168">
        <v>351037</v>
      </c>
      <c r="O827" s="168">
        <v>468445</v>
      </c>
      <c r="P827" s="168">
        <v>18106</v>
      </c>
      <c r="Q827" s="168">
        <v>31929</v>
      </c>
      <c r="R827" s="168">
        <v>956369</v>
      </c>
      <c r="S827" s="169">
        <v>477.9</v>
      </c>
      <c r="T827" s="169">
        <v>478.31</v>
      </c>
      <c r="U827" s="169">
        <v>911.7</v>
      </c>
      <c r="V827" s="168">
        <v>1049</v>
      </c>
    </row>
    <row r="828" spans="1:22" ht="15" customHeight="1" x14ac:dyDescent="0.25">
      <c r="A828" s="165" t="s">
        <v>354</v>
      </c>
      <c r="B828" s="167" t="s">
        <v>1128</v>
      </c>
      <c r="C828" s="181">
        <v>14564</v>
      </c>
      <c r="D828" s="182">
        <v>370</v>
      </c>
      <c r="E828" s="182">
        <v>3936</v>
      </c>
      <c r="F828" s="182">
        <v>361220</v>
      </c>
      <c r="G828" s="182">
        <v>370</v>
      </c>
      <c r="H828" s="182">
        <v>97627</v>
      </c>
      <c r="I828" s="182">
        <v>1565622</v>
      </c>
      <c r="J828" s="182">
        <v>380</v>
      </c>
      <c r="K828" s="182">
        <v>412006</v>
      </c>
      <c r="L828" s="182">
        <v>1941406</v>
      </c>
      <c r="M828" s="183">
        <v>1999636</v>
      </c>
      <c r="N828" s="168">
        <v>1585282</v>
      </c>
      <c r="O828" s="168">
        <v>914702</v>
      </c>
      <c r="P828" s="168">
        <v>123526</v>
      </c>
      <c r="Q828" s="168">
        <v>144200</v>
      </c>
      <c r="R828" s="168">
        <v>2893664</v>
      </c>
      <c r="S828" s="169">
        <v>747.56</v>
      </c>
      <c r="T828" s="169">
        <v>769.98</v>
      </c>
      <c r="U828" s="169">
        <v>1114.23</v>
      </c>
      <c r="V828" s="168">
        <v>2597</v>
      </c>
    </row>
    <row r="829" spans="1:22" ht="15" customHeight="1" x14ac:dyDescent="0.25">
      <c r="A829" s="170" t="s">
        <v>358</v>
      </c>
      <c r="B829" s="167" t="s">
        <v>1129</v>
      </c>
      <c r="C829" s="181">
        <v>46816</v>
      </c>
      <c r="D829" s="182">
        <v>350</v>
      </c>
      <c r="E829" s="182">
        <v>13376</v>
      </c>
      <c r="F829" s="182">
        <v>75070</v>
      </c>
      <c r="G829" s="182">
        <v>370</v>
      </c>
      <c r="H829" s="182">
        <v>20289</v>
      </c>
      <c r="I829" s="182">
        <v>75241</v>
      </c>
      <c r="J829" s="182">
        <v>380</v>
      </c>
      <c r="K829" s="182">
        <v>19800</v>
      </c>
      <c r="L829" s="182">
        <v>197127</v>
      </c>
      <c r="M829" s="183">
        <v>204683</v>
      </c>
      <c r="N829" s="168">
        <v>76186</v>
      </c>
      <c r="O829" s="168">
        <v>317935</v>
      </c>
      <c r="P829" s="168">
        <v>24384</v>
      </c>
      <c r="Q829" s="168">
        <v>6927</v>
      </c>
      <c r="R829" s="168">
        <v>540075</v>
      </c>
      <c r="S829" s="169">
        <v>252.08</v>
      </c>
      <c r="T829" s="169">
        <v>261.74</v>
      </c>
      <c r="U829" s="169">
        <v>690.63</v>
      </c>
      <c r="V829" s="168">
        <v>782</v>
      </c>
    </row>
    <row r="830" spans="1:22" ht="15" customHeight="1" x14ac:dyDescent="0.25">
      <c r="A830" s="165" t="s">
        <v>536</v>
      </c>
      <c r="B830" s="167" t="s">
        <v>1130</v>
      </c>
      <c r="C830" s="181">
        <v>48844</v>
      </c>
      <c r="D830" s="182">
        <v>330</v>
      </c>
      <c r="E830" s="182">
        <v>14801</v>
      </c>
      <c r="F830" s="182">
        <v>284428</v>
      </c>
      <c r="G830" s="182">
        <v>330</v>
      </c>
      <c r="H830" s="182">
        <v>86190</v>
      </c>
      <c r="I830" s="182">
        <v>587682</v>
      </c>
      <c r="J830" s="182">
        <v>380</v>
      </c>
      <c r="K830" s="182">
        <v>154653</v>
      </c>
      <c r="L830" s="182">
        <v>920954</v>
      </c>
      <c r="M830" s="183">
        <v>999102</v>
      </c>
      <c r="N830" s="168">
        <v>595062</v>
      </c>
      <c r="O830" s="168">
        <v>754726</v>
      </c>
      <c r="P830" s="168">
        <v>74735</v>
      </c>
      <c r="Q830" s="168">
        <v>54126</v>
      </c>
      <c r="R830" s="168">
        <v>1774437</v>
      </c>
      <c r="S830" s="169">
        <v>427.36</v>
      </c>
      <c r="T830" s="169">
        <v>463.62</v>
      </c>
      <c r="U830" s="169">
        <v>823.4</v>
      </c>
      <c r="V830" s="168">
        <v>2155</v>
      </c>
    </row>
    <row r="831" spans="1:22" ht="15" customHeight="1" x14ac:dyDescent="0.25">
      <c r="A831" s="170" t="s">
        <v>362</v>
      </c>
      <c r="B831" s="167" t="s">
        <v>1131</v>
      </c>
      <c r="C831" s="181">
        <v>16272</v>
      </c>
      <c r="D831" s="182">
        <v>460</v>
      </c>
      <c r="E831" s="182">
        <v>3537</v>
      </c>
      <c r="F831" s="182">
        <v>2189842</v>
      </c>
      <c r="G831" s="182">
        <v>700</v>
      </c>
      <c r="H831" s="182">
        <v>312835</v>
      </c>
      <c r="I831" s="182">
        <v>2073687</v>
      </c>
      <c r="J831" s="182">
        <v>380</v>
      </c>
      <c r="K831" s="182">
        <v>545707</v>
      </c>
      <c r="L831" s="182">
        <v>4279801</v>
      </c>
      <c r="M831" s="183">
        <v>3396845</v>
      </c>
      <c r="N831" s="168">
        <v>2099727</v>
      </c>
      <c r="O831" s="168">
        <v>3441420</v>
      </c>
      <c r="P831" s="168">
        <v>230978</v>
      </c>
      <c r="Q831" s="168">
        <v>198248</v>
      </c>
      <c r="R831" s="168">
        <v>6870995</v>
      </c>
      <c r="S831" s="169">
        <v>673.88</v>
      </c>
      <c r="T831" s="169">
        <v>534.85</v>
      </c>
      <c r="U831" s="169">
        <v>1081.8800000000001</v>
      </c>
      <c r="V831" s="168">
        <v>6351</v>
      </c>
    </row>
    <row r="832" spans="1:22" ht="15" customHeight="1" x14ac:dyDescent="0.25">
      <c r="A832" s="165" t="s">
        <v>540</v>
      </c>
      <c r="B832" s="167" t="s">
        <v>1132</v>
      </c>
      <c r="C832" s="181">
        <v>42198</v>
      </c>
      <c r="D832" s="182">
        <v>380</v>
      </c>
      <c r="E832" s="182">
        <v>11105</v>
      </c>
      <c r="F832" s="182">
        <v>486996</v>
      </c>
      <c r="G832" s="182">
        <v>425</v>
      </c>
      <c r="H832" s="182">
        <v>114587</v>
      </c>
      <c r="I832" s="182">
        <v>2272983</v>
      </c>
      <c r="J832" s="182">
        <v>400</v>
      </c>
      <c r="K832" s="182">
        <v>568246</v>
      </c>
      <c r="L832" s="182">
        <v>2802177</v>
      </c>
      <c r="M832" s="183">
        <v>2694674</v>
      </c>
      <c r="N832" s="168">
        <v>2186449</v>
      </c>
      <c r="O832" s="168">
        <v>1442729</v>
      </c>
      <c r="P832" s="168">
        <v>123464</v>
      </c>
      <c r="Q832" s="168">
        <v>203544</v>
      </c>
      <c r="R832" s="168">
        <v>4057323</v>
      </c>
      <c r="S832" s="169">
        <v>868.62</v>
      </c>
      <c r="T832" s="169">
        <v>835.3</v>
      </c>
      <c r="U832" s="169">
        <v>1257.69</v>
      </c>
      <c r="V832" s="168">
        <v>3226</v>
      </c>
    </row>
    <row r="833" spans="1:22" ht="15" customHeight="1" x14ac:dyDescent="0.25">
      <c r="A833" s="170" t="s">
        <v>542</v>
      </c>
      <c r="B833" s="167" t="s">
        <v>1133</v>
      </c>
      <c r="C833" s="181">
        <v>46143</v>
      </c>
      <c r="D833" s="182">
        <v>400</v>
      </c>
      <c r="E833" s="182">
        <v>11536</v>
      </c>
      <c r="F833" s="182">
        <v>241670</v>
      </c>
      <c r="G833" s="182">
        <v>480</v>
      </c>
      <c r="H833" s="182">
        <v>50348</v>
      </c>
      <c r="I833" s="182">
        <v>251194</v>
      </c>
      <c r="J833" s="182">
        <v>380</v>
      </c>
      <c r="K833" s="182">
        <v>66104</v>
      </c>
      <c r="L833" s="182">
        <v>539007</v>
      </c>
      <c r="M833" s="183">
        <v>500121</v>
      </c>
      <c r="N833" s="168">
        <v>254348</v>
      </c>
      <c r="O833" s="168">
        <v>881030</v>
      </c>
      <c r="P833" s="168">
        <v>25887</v>
      </c>
      <c r="Q833" s="168">
        <v>22881</v>
      </c>
      <c r="R833" s="168">
        <v>1384157</v>
      </c>
      <c r="S833" s="169">
        <v>302.3</v>
      </c>
      <c r="T833" s="169">
        <v>280.49</v>
      </c>
      <c r="U833" s="169">
        <v>776.31</v>
      </c>
      <c r="V833" s="168">
        <v>1783</v>
      </c>
    </row>
    <row r="834" spans="1:22" ht="15" customHeight="1" x14ac:dyDescent="0.25">
      <c r="A834" s="165" t="s">
        <v>368</v>
      </c>
      <c r="B834" s="167" t="s">
        <v>1134</v>
      </c>
      <c r="C834" s="181">
        <v>65146</v>
      </c>
      <c r="D834" s="182">
        <v>370</v>
      </c>
      <c r="E834" s="182">
        <v>17607</v>
      </c>
      <c r="F834" s="182">
        <v>126657</v>
      </c>
      <c r="G834" s="182">
        <v>370</v>
      </c>
      <c r="H834" s="182">
        <v>34232</v>
      </c>
      <c r="I834" s="182">
        <v>696848</v>
      </c>
      <c r="J834" s="182">
        <v>390</v>
      </c>
      <c r="K834" s="182">
        <v>178679</v>
      </c>
      <c r="L834" s="182">
        <v>888651</v>
      </c>
      <c r="M834" s="183">
        <v>887562</v>
      </c>
      <c r="N834" s="168">
        <v>687506</v>
      </c>
      <c r="O834" s="168">
        <v>463325</v>
      </c>
      <c r="P834" s="168">
        <v>46890</v>
      </c>
      <c r="Q834" s="168">
        <v>62534</v>
      </c>
      <c r="R834" s="168">
        <v>1335243</v>
      </c>
      <c r="S834" s="169">
        <v>971.2</v>
      </c>
      <c r="T834" s="169">
        <v>970.01</v>
      </c>
      <c r="U834" s="169">
        <v>1459.28</v>
      </c>
      <c r="V834" s="168">
        <v>915</v>
      </c>
    </row>
    <row r="835" spans="1:22" ht="15" customHeight="1" x14ac:dyDescent="0.25">
      <c r="A835" s="170" t="s">
        <v>372</v>
      </c>
      <c r="B835" s="167" t="s">
        <v>1135</v>
      </c>
      <c r="C835" s="181">
        <v>13604</v>
      </c>
      <c r="D835" s="182">
        <v>330</v>
      </c>
      <c r="E835" s="182">
        <v>4122</v>
      </c>
      <c r="F835" s="182">
        <v>1789429</v>
      </c>
      <c r="G835" s="182">
        <v>360</v>
      </c>
      <c r="H835" s="182">
        <v>497064</v>
      </c>
      <c r="I835" s="182">
        <v>8550890</v>
      </c>
      <c r="J835" s="182">
        <v>380</v>
      </c>
      <c r="K835" s="182">
        <v>2250234</v>
      </c>
      <c r="L835" s="182">
        <v>10353923</v>
      </c>
      <c r="M835" s="183">
        <v>10714203</v>
      </c>
      <c r="N835" s="168">
        <v>8658266</v>
      </c>
      <c r="O835" s="168">
        <v>5403644</v>
      </c>
      <c r="P835" s="168">
        <v>944855</v>
      </c>
      <c r="Q835" s="168">
        <v>789631</v>
      </c>
      <c r="R835" s="168">
        <v>16273071</v>
      </c>
      <c r="S835" s="169">
        <v>874.86</v>
      </c>
      <c r="T835" s="169">
        <v>905.3</v>
      </c>
      <c r="U835" s="169">
        <v>1375</v>
      </c>
      <c r="V835" s="168">
        <v>11835</v>
      </c>
    </row>
    <row r="836" spans="1:22" ht="15" customHeight="1" x14ac:dyDescent="0.25">
      <c r="A836" s="165" t="s">
        <v>374</v>
      </c>
      <c r="B836" s="167" t="s">
        <v>1136</v>
      </c>
      <c r="C836" s="181">
        <v>30534</v>
      </c>
      <c r="D836" s="182">
        <v>380</v>
      </c>
      <c r="E836" s="182">
        <v>8035</v>
      </c>
      <c r="F836" s="182">
        <v>147452</v>
      </c>
      <c r="G836" s="182">
        <v>425</v>
      </c>
      <c r="H836" s="182">
        <v>34695</v>
      </c>
      <c r="I836" s="182">
        <v>179705</v>
      </c>
      <c r="J836" s="182">
        <v>380</v>
      </c>
      <c r="K836" s="182">
        <v>47291</v>
      </c>
      <c r="L836" s="182">
        <v>357691</v>
      </c>
      <c r="M836" s="183">
        <v>351613</v>
      </c>
      <c r="N836" s="168">
        <v>181962</v>
      </c>
      <c r="O836" s="168">
        <v>338727</v>
      </c>
      <c r="P836" s="168">
        <v>11818</v>
      </c>
      <c r="Q836" s="168">
        <v>16550</v>
      </c>
      <c r="R836" s="168">
        <v>685608</v>
      </c>
      <c r="S836" s="169">
        <v>410.67</v>
      </c>
      <c r="T836" s="169">
        <v>403.69</v>
      </c>
      <c r="U836" s="169">
        <v>787.15</v>
      </c>
      <c r="V836" s="168">
        <v>871</v>
      </c>
    </row>
    <row r="837" spans="1:22" ht="15" customHeight="1" x14ac:dyDescent="0.25">
      <c r="A837" s="170" t="s">
        <v>550</v>
      </c>
      <c r="B837" s="167" t="s">
        <v>1137</v>
      </c>
      <c r="C837" s="181">
        <v>22915</v>
      </c>
      <c r="D837" s="182">
        <v>270</v>
      </c>
      <c r="E837" s="182">
        <v>8487</v>
      </c>
      <c r="F837" s="182">
        <v>56838</v>
      </c>
      <c r="G837" s="182">
        <v>270</v>
      </c>
      <c r="H837" s="182">
        <v>21051</v>
      </c>
      <c r="I837" s="182">
        <v>1362629</v>
      </c>
      <c r="J837" s="182">
        <v>380</v>
      </c>
      <c r="K837" s="182">
        <v>358587</v>
      </c>
      <c r="L837" s="182">
        <v>1442382</v>
      </c>
      <c r="M837" s="183">
        <v>1494866</v>
      </c>
      <c r="N837" s="168">
        <v>1379740</v>
      </c>
      <c r="O837" s="168">
        <v>315607</v>
      </c>
      <c r="P837" s="168">
        <v>49895</v>
      </c>
      <c r="Q837" s="168">
        <v>125873</v>
      </c>
      <c r="R837" s="168">
        <v>1734495</v>
      </c>
      <c r="S837" s="169">
        <v>2360.69</v>
      </c>
      <c r="T837" s="169">
        <v>2446.59</v>
      </c>
      <c r="U837" s="169">
        <v>2838.78</v>
      </c>
      <c r="V837" s="168">
        <v>611</v>
      </c>
    </row>
    <row r="838" spans="1:22" ht="15" customHeight="1" x14ac:dyDescent="0.25">
      <c r="A838" s="165" t="s">
        <v>552</v>
      </c>
      <c r="B838" s="167" t="s">
        <v>1138</v>
      </c>
      <c r="C838" s="181">
        <v>12972</v>
      </c>
      <c r="D838" s="182">
        <v>280</v>
      </c>
      <c r="E838" s="182">
        <v>4633</v>
      </c>
      <c r="F838" s="182">
        <v>8185</v>
      </c>
      <c r="G838" s="182">
        <v>280</v>
      </c>
      <c r="H838" s="182">
        <v>2923</v>
      </c>
      <c r="I838" s="182">
        <v>759897</v>
      </c>
      <c r="J838" s="182">
        <v>380</v>
      </c>
      <c r="K838" s="182">
        <v>199973</v>
      </c>
      <c r="L838" s="182">
        <v>781054</v>
      </c>
      <c r="M838" s="183">
        <v>797085</v>
      </c>
      <c r="N838" s="168">
        <v>769439</v>
      </c>
      <c r="O838" s="168">
        <v>93720</v>
      </c>
      <c r="P838" s="168">
        <v>16924</v>
      </c>
      <c r="Q838" s="168">
        <v>69987</v>
      </c>
      <c r="R838" s="168">
        <v>837742</v>
      </c>
      <c r="S838" s="169">
        <v>5071.78</v>
      </c>
      <c r="T838" s="169">
        <v>5175.88</v>
      </c>
      <c r="U838" s="169">
        <v>5439.88</v>
      </c>
      <c r="V838" s="168">
        <v>154</v>
      </c>
    </row>
    <row r="839" spans="1:22" ht="15" customHeight="1" x14ac:dyDescent="0.25">
      <c r="A839" s="170" t="s">
        <v>380</v>
      </c>
      <c r="B839" s="167" t="s">
        <v>1139</v>
      </c>
      <c r="C839" s="181">
        <v>28434</v>
      </c>
      <c r="D839" s="182">
        <v>400</v>
      </c>
      <c r="E839" s="182">
        <v>7109</v>
      </c>
      <c r="F839" s="182">
        <v>211640</v>
      </c>
      <c r="G839" s="182">
        <v>450</v>
      </c>
      <c r="H839" s="182">
        <v>47031</v>
      </c>
      <c r="I839" s="182">
        <v>777813</v>
      </c>
      <c r="J839" s="182">
        <v>380</v>
      </c>
      <c r="K839" s="182">
        <v>204688</v>
      </c>
      <c r="L839" s="182">
        <v>1017887</v>
      </c>
      <c r="M839" s="183">
        <v>1004784</v>
      </c>
      <c r="N839" s="168">
        <v>787580</v>
      </c>
      <c r="O839" s="168">
        <v>679160</v>
      </c>
      <c r="P839" s="168">
        <v>56459</v>
      </c>
      <c r="Q839" s="168">
        <v>71637</v>
      </c>
      <c r="R839" s="168">
        <v>1668766</v>
      </c>
      <c r="S839" s="169">
        <v>797.09</v>
      </c>
      <c r="T839" s="169">
        <v>786.83</v>
      </c>
      <c r="U839" s="169">
        <v>1306.79</v>
      </c>
      <c r="V839" s="168">
        <v>1277</v>
      </c>
    </row>
    <row r="840" spans="1:22" ht="15" customHeight="1" x14ac:dyDescent="0.25">
      <c r="A840" s="165" t="s">
        <v>382</v>
      </c>
      <c r="B840" s="167" t="s">
        <v>1140</v>
      </c>
      <c r="C840" s="181">
        <v>40314</v>
      </c>
      <c r="D840" s="182">
        <v>400</v>
      </c>
      <c r="E840" s="182">
        <v>10079</v>
      </c>
      <c r="F840" s="182">
        <v>399850</v>
      </c>
      <c r="G840" s="182">
        <v>450</v>
      </c>
      <c r="H840" s="182">
        <v>88856</v>
      </c>
      <c r="I840" s="182">
        <v>631308</v>
      </c>
      <c r="J840" s="182">
        <v>380</v>
      </c>
      <c r="K840" s="182">
        <v>166134</v>
      </c>
      <c r="L840" s="182">
        <v>1071472</v>
      </c>
      <c r="M840" s="183">
        <v>1038286</v>
      </c>
      <c r="N840" s="168">
        <v>639236</v>
      </c>
      <c r="O840" s="168">
        <v>1176621</v>
      </c>
      <c r="P840" s="168">
        <v>66781</v>
      </c>
      <c r="Q840" s="168">
        <v>58145</v>
      </c>
      <c r="R840" s="168">
        <v>2223543</v>
      </c>
      <c r="S840" s="169">
        <v>445.7</v>
      </c>
      <c r="T840" s="169">
        <v>431.9</v>
      </c>
      <c r="U840" s="169">
        <v>924.93</v>
      </c>
      <c r="V840" s="168">
        <v>2404</v>
      </c>
    </row>
    <row r="841" spans="1:22" ht="15" customHeight="1" x14ac:dyDescent="0.25">
      <c r="A841" s="170" t="s">
        <v>384</v>
      </c>
      <c r="B841" s="167" t="s">
        <v>1141</v>
      </c>
      <c r="C841" s="181">
        <v>22534</v>
      </c>
      <c r="D841" s="182">
        <v>350</v>
      </c>
      <c r="E841" s="182">
        <v>6438</v>
      </c>
      <c r="F841" s="182">
        <v>40574</v>
      </c>
      <c r="G841" s="182">
        <v>370</v>
      </c>
      <c r="H841" s="182">
        <v>10966</v>
      </c>
      <c r="I841" s="182">
        <v>592796</v>
      </c>
      <c r="J841" s="182">
        <v>380</v>
      </c>
      <c r="K841" s="182">
        <v>155999</v>
      </c>
      <c r="L841" s="182">
        <v>655904</v>
      </c>
      <c r="M841" s="183">
        <v>667020</v>
      </c>
      <c r="N841" s="168">
        <v>600240</v>
      </c>
      <c r="O841" s="168">
        <v>172544</v>
      </c>
      <c r="P841" s="168">
        <v>15025</v>
      </c>
      <c r="Q841" s="168">
        <v>54597</v>
      </c>
      <c r="R841" s="168">
        <v>799992</v>
      </c>
      <c r="S841" s="169">
        <v>1603.68</v>
      </c>
      <c r="T841" s="169">
        <v>1630.86</v>
      </c>
      <c r="U841" s="169">
        <v>1955.97</v>
      </c>
      <c r="V841" s="168">
        <v>409</v>
      </c>
    </row>
    <row r="842" spans="1:22" ht="15" customHeight="1" x14ac:dyDescent="0.25">
      <c r="A842" s="165" t="s">
        <v>386</v>
      </c>
      <c r="B842" s="167" t="s">
        <v>1142</v>
      </c>
      <c r="C842" s="181">
        <v>13657</v>
      </c>
      <c r="D842" s="182">
        <v>300</v>
      </c>
      <c r="E842" s="182">
        <v>4552</v>
      </c>
      <c r="F842" s="182">
        <v>30563</v>
      </c>
      <c r="G842" s="182">
        <v>300</v>
      </c>
      <c r="H842" s="182">
        <v>10188</v>
      </c>
      <c r="I842" s="182">
        <v>1018228</v>
      </c>
      <c r="J842" s="182">
        <v>380</v>
      </c>
      <c r="K842" s="182">
        <v>267955</v>
      </c>
      <c r="L842" s="182">
        <v>1062448</v>
      </c>
      <c r="M842" s="183">
        <v>1088232</v>
      </c>
      <c r="N842" s="168">
        <v>1031014</v>
      </c>
      <c r="O842" s="168">
        <v>137787</v>
      </c>
      <c r="P842" s="168">
        <v>24207</v>
      </c>
      <c r="Q842" s="168">
        <v>93781</v>
      </c>
      <c r="R842" s="168">
        <v>1156445</v>
      </c>
      <c r="S842" s="169">
        <v>3427.25</v>
      </c>
      <c r="T842" s="169">
        <v>3510.42</v>
      </c>
      <c r="U842" s="169">
        <v>3730.47</v>
      </c>
      <c r="V842" s="168">
        <v>310</v>
      </c>
    </row>
    <row r="843" spans="1:22" ht="15" customHeight="1" x14ac:dyDescent="0.25">
      <c r="A843" s="170" t="s">
        <v>390</v>
      </c>
      <c r="B843" s="167" t="s">
        <v>1143</v>
      </c>
      <c r="C843" s="181">
        <v>19872</v>
      </c>
      <c r="D843" s="182">
        <v>350</v>
      </c>
      <c r="E843" s="182">
        <v>5678</v>
      </c>
      <c r="F843" s="182">
        <v>113091</v>
      </c>
      <c r="G843" s="182">
        <v>370</v>
      </c>
      <c r="H843" s="182">
        <v>30565</v>
      </c>
      <c r="I843" s="182">
        <v>448759</v>
      </c>
      <c r="J843" s="182">
        <v>380</v>
      </c>
      <c r="K843" s="182">
        <v>118094</v>
      </c>
      <c r="L843" s="182">
        <v>581722</v>
      </c>
      <c r="M843" s="183">
        <v>599124</v>
      </c>
      <c r="N843" s="168">
        <v>454394</v>
      </c>
      <c r="O843" s="168">
        <v>501805</v>
      </c>
      <c r="P843" s="168">
        <v>12813</v>
      </c>
      <c r="Q843" s="168">
        <v>41331</v>
      </c>
      <c r="R843" s="168">
        <v>1072411</v>
      </c>
      <c r="S843" s="169">
        <v>573.69000000000005</v>
      </c>
      <c r="T843" s="169">
        <v>590.85</v>
      </c>
      <c r="U843" s="169">
        <v>1057.5999999999999</v>
      </c>
      <c r="V843" s="168">
        <v>1014</v>
      </c>
    </row>
    <row r="844" spans="1:22" ht="15" customHeight="1" x14ac:dyDescent="0.25">
      <c r="A844" s="165" t="s">
        <v>392</v>
      </c>
      <c r="B844" s="167" t="s">
        <v>1144</v>
      </c>
      <c r="C844" s="181">
        <v>21363</v>
      </c>
      <c r="D844" s="182">
        <v>350</v>
      </c>
      <c r="E844" s="182">
        <v>6104</v>
      </c>
      <c r="F844" s="182">
        <v>98624</v>
      </c>
      <c r="G844" s="182">
        <v>370</v>
      </c>
      <c r="H844" s="182">
        <v>26655</v>
      </c>
      <c r="I844" s="182">
        <v>538702</v>
      </c>
      <c r="J844" s="182">
        <v>380</v>
      </c>
      <c r="K844" s="182">
        <v>141764</v>
      </c>
      <c r="L844" s="182">
        <v>658689</v>
      </c>
      <c r="M844" s="183">
        <v>675571</v>
      </c>
      <c r="N844" s="168">
        <v>545467</v>
      </c>
      <c r="O844" s="168">
        <v>399707</v>
      </c>
      <c r="P844" s="168">
        <v>44108</v>
      </c>
      <c r="Q844" s="168">
        <v>49615</v>
      </c>
      <c r="R844" s="168">
        <v>1069771</v>
      </c>
      <c r="S844" s="169">
        <v>821.31</v>
      </c>
      <c r="T844" s="169">
        <v>842.36</v>
      </c>
      <c r="U844" s="169">
        <v>1333.88</v>
      </c>
      <c r="V844" s="168">
        <v>802</v>
      </c>
    </row>
    <row r="845" spans="1:22" ht="15" customHeight="1" x14ac:dyDescent="0.25">
      <c r="A845" s="170" t="s">
        <v>400</v>
      </c>
      <c r="B845" s="167" t="s">
        <v>1145</v>
      </c>
      <c r="C845" s="181">
        <v>9678</v>
      </c>
      <c r="D845" s="182">
        <v>280</v>
      </c>
      <c r="E845" s="182">
        <v>3456</v>
      </c>
      <c r="F845" s="182">
        <v>51549</v>
      </c>
      <c r="G845" s="182">
        <v>280</v>
      </c>
      <c r="H845" s="182">
        <v>18410</v>
      </c>
      <c r="I845" s="182">
        <v>47776</v>
      </c>
      <c r="J845" s="182">
        <v>330</v>
      </c>
      <c r="K845" s="182">
        <v>14478</v>
      </c>
      <c r="L845" s="182">
        <v>109003</v>
      </c>
      <c r="M845" s="183">
        <v>143004</v>
      </c>
      <c r="N845" s="168">
        <v>55706</v>
      </c>
      <c r="O845" s="168">
        <v>105978</v>
      </c>
      <c r="P845" s="168">
        <v>5275</v>
      </c>
      <c r="Q845" s="168">
        <v>5064</v>
      </c>
      <c r="R845" s="168">
        <v>249193</v>
      </c>
      <c r="S845" s="169">
        <v>437.76</v>
      </c>
      <c r="T845" s="169">
        <v>574.30999999999995</v>
      </c>
      <c r="U845" s="169">
        <v>1000.78</v>
      </c>
      <c r="V845" s="168">
        <v>249</v>
      </c>
    </row>
    <row r="846" spans="1:22" ht="15" customHeight="1" x14ac:dyDescent="0.25">
      <c r="A846" s="165" t="s">
        <v>402</v>
      </c>
      <c r="B846" s="167" t="s">
        <v>1146</v>
      </c>
      <c r="C846" s="181">
        <v>20774</v>
      </c>
      <c r="D846" s="182">
        <v>350</v>
      </c>
      <c r="E846" s="182">
        <v>5935</v>
      </c>
      <c r="F846" s="182">
        <v>252577</v>
      </c>
      <c r="G846" s="182">
        <v>350</v>
      </c>
      <c r="H846" s="182">
        <v>72165</v>
      </c>
      <c r="I846" s="182">
        <v>791867</v>
      </c>
      <c r="J846" s="182">
        <v>380</v>
      </c>
      <c r="K846" s="182">
        <v>208386</v>
      </c>
      <c r="L846" s="182">
        <v>1065218</v>
      </c>
      <c r="M846" s="183">
        <v>1118309</v>
      </c>
      <c r="N846" s="168">
        <v>801811</v>
      </c>
      <c r="O846" s="168">
        <v>860083</v>
      </c>
      <c r="P846" s="168">
        <v>60113</v>
      </c>
      <c r="Q846" s="168">
        <v>72932</v>
      </c>
      <c r="R846" s="168">
        <v>1965573</v>
      </c>
      <c r="S846" s="169">
        <v>664.1</v>
      </c>
      <c r="T846" s="169">
        <v>697.2</v>
      </c>
      <c r="U846" s="169">
        <v>1225.42</v>
      </c>
      <c r="V846" s="168">
        <v>1604</v>
      </c>
    </row>
    <row r="847" spans="1:22" ht="15" customHeight="1" x14ac:dyDescent="0.25">
      <c r="A847" s="170" t="s">
        <v>404</v>
      </c>
      <c r="B847" s="167" t="s">
        <v>1147</v>
      </c>
      <c r="C847" s="181">
        <v>18511</v>
      </c>
      <c r="D847" s="182">
        <v>420</v>
      </c>
      <c r="E847" s="182">
        <v>4407</v>
      </c>
      <c r="F847" s="182">
        <v>148314</v>
      </c>
      <c r="G847" s="182">
        <v>440</v>
      </c>
      <c r="H847" s="182">
        <v>33708</v>
      </c>
      <c r="I847" s="182">
        <v>111041</v>
      </c>
      <c r="J847" s="182">
        <v>380</v>
      </c>
      <c r="K847" s="182">
        <v>29221</v>
      </c>
      <c r="L847" s="182">
        <v>277866</v>
      </c>
      <c r="M847" s="183">
        <v>265788</v>
      </c>
      <c r="N847" s="168">
        <v>112435</v>
      </c>
      <c r="O847" s="168">
        <v>449825</v>
      </c>
      <c r="P847" s="168">
        <v>30086</v>
      </c>
      <c r="Q847" s="168">
        <v>10225</v>
      </c>
      <c r="R847" s="168">
        <v>735474</v>
      </c>
      <c r="S847" s="169">
        <v>267.69</v>
      </c>
      <c r="T847" s="169">
        <v>256.06</v>
      </c>
      <c r="U847" s="169">
        <v>708.55</v>
      </c>
      <c r="V847" s="168">
        <v>1038</v>
      </c>
    </row>
    <row r="848" spans="1:22" ht="15" customHeight="1" x14ac:dyDescent="0.25">
      <c r="A848" s="165" t="s">
        <v>410</v>
      </c>
      <c r="B848" s="167" t="s">
        <v>1148</v>
      </c>
      <c r="C848" s="181">
        <v>25278</v>
      </c>
      <c r="D848" s="182">
        <v>400</v>
      </c>
      <c r="E848" s="182">
        <v>6320</v>
      </c>
      <c r="F848" s="182">
        <v>96598</v>
      </c>
      <c r="G848" s="182">
        <v>450</v>
      </c>
      <c r="H848" s="182">
        <v>21466</v>
      </c>
      <c r="I848" s="182">
        <v>105324</v>
      </c>
      <c r="J848" s="182">
        <v>380</v>
      </c>
      <c r="K848" s="182">
        <v>27717</v>
      </c>
      <c r="L848" s="182">
        <v>227200</v>
      </c>
      <c r="M848" s="183">
        <v>216163</v>
      </c>
      <c r="N848" s="168">
        <v>106647</v>
      </c>
      <c r="O848" s="168">
        <v>395828</v>
      </c>
      <c r="P848" s="168">
        <v>23810</v>
      </c>
      <c r="Q848" s="168">
        <v>9698</v>
      </c>
      <c r="R848" s="168">
        <v>626103</v>
      </c>
      <c r="S848" s="169">
        <v>320</v>
      </c>
      <c r="T848" s="169">
        <v>304.45</v>
      </c>
      <c r="U848" s="169">
        <v>881.83</v>
      </c>
      <c r="V848" s="168">
        <v>710</v>
      </c>
    </row>
    <row r="849" spans="1:22" ht="15" customHeight="1" x14ac:dyDescent="0.25">
      <c r="A849" s="170" t="s">
        <v>675</v>
      </c>
      <c r="B849" s="167" t="s">
        <v>1149</v>
      </c>
      <c r="C849" s="181">
        <v>2908</v>
      </c>
      <c r="D849" s="182">
        <v>340</v>
      </c>
      <c r="E849" s="182">
        <v>855</v>
      </c>
      <c r="F849" s="182">
        <v>143078</v>
      </c>
      <c r="G849" s="182">
        <v>340</v>
      </c>
      <c r="H849" s="182">
        <v>42082</v>
      </c>
      <c r="I849" s="182">
        <v>253203</v>
      </c>
      <c r="J849" s="182">
        <v>360</v>
      </c>
      <c r="K849" s="182">
        <v>70334</v>
      </c>
      <c r="L849" s="182">
        <v>399189</v>
      </c>
      <c r="M849" s="183">
        <v>446392</v>
      </c>
      <c r="N849" s="168">
        <v>270626</v>
      </c>
      <c r="O849" s="168">
        <v>234301</v>
      </c>
      <c r="P849" s="168">
        <v>14198</v>
      </c>
      <c r="Q849" s="168">
        <v>24614</v>
      </c>
      <c r="R849" s="168">
        <v>670277</v>
      </c>
      <c r="S849" s="169">
        <v>642.82000000000005</v>
      </c>
      <c r="T849" s="169">
        <v>718.83</v>
      </c>
      <c r="U849" s="169">
        <v>1079.3499999999999</v>
      </c>
      <c r="V849" s="168">
        <v>621</v>
      </c>
    </row>
    <row r="850" spans="1:22" ht="15" customHeight="1" x14ac:dyDescent="0.25">
      <c r="A850" s="165" t="s">
        <v>677</v>
      </c>
      <c r="B850" s="167" t="s">
        <v>1150</v>
      </c>
      <c r="C850" s="181">
        <v>12150</v>
      </c>
      <c r="D850" s="182">
        <v>425</v>
      </c>
      <c r="E850" s="182">
        <v>2859</v>
      </c>
      <c r="F850" s="182">
        <v>179619</v>
      </c>
      <c r="G850" s="182">
        <v>425</v>
      </c>
      <c r="H850" s="182">
        <v>42263</v>
      </c>
      <c r="I850" s="182">
        <v>1864378</v>
      </c>
      <c r="J850" s="182">
        <v>400</v>
      </c>
      <c r="K850" s="182">
        <v>466095</v>
      </c>
      <c r="L850" s="182">
        <v>2056147</v>
      </c>
      <c r="M850" s="183">
        <v>1976674</v>
      </c>
      <c r="N850" s="168">
        <v>1793400</v>
      </c>
      <c r="O850" s="168">
        <v>465341</v>
      </c>
      <c r="P850" s="168">
        <v>39094</v>
      </c>
      <c r="Q850" s="168">
        <v>163130</v>
      </c>
      <c r="R850" s="168">
        <v>2317979</v>
      </c>
      <c r="S850" s="169">
        <v>2004.04</v>
      </c>
      <c r="T850" s="169">
        <v>1926.58</v>
      </c>
      <c r="U850" s="169">
        <v>2259.2399999999998</v>
      </c>
      <c r="V850" s="168">
        <v>1026</v>
      </c>
    </row>
    <row r="851" spans="1:22" ht="15" customHeight="1" x14ac:dyDescent="0.25">
      <c r="A851" s="170" t="s">
        <v>679</v>
      </c>
      <c r="B851" s="167" t="s">
        <v>1151</v>
      </c>
      <c r="C851" s="181">
        <v>21633</v>
      </c>
      <c r="D851" s="182">
        <v>380</v>
      </c>
      <c r="E851" s="182">
        <v>5693</v>
      </c>
      <c r="F851" s="182">
        <v>110704</v>
      </c>
      <c r="G851" s="182">
        <v>425</v>
      </c>
      <c r="H851" s="182">
        <v>26048</v>
      </c>
      <c r="I851" s="182">
        <v>554405</v>
      </c>
      <c r="J851" s="182">
        <v>400</v>
      </c>
      <c r="K851" s="182">
        <v>138601</v>
      </c>
      <c r="L851" s="182">
        <v>686742</v>
      </c>
      <c r="M851" s="183">
        <v>659522</v>
      </c>
      <c r="N851" s="168">
        <v>533299</v>
      </c>
      <c r="O851" s="168">
        <v>394431</v>
      </c>
      <c r="P851" s="168">
        <v>12412</v>
      </c>
      <c r="Q851" s="168">
        <v>48508</v>
      </c>
      <c r="R851" s="168">
        <v>1017857</v>
      </c>
      <c r="S851" s="169">
        <v>898.88</v>
      </c>
      <c r="T851" s="169">
        <v>863.25</v>
      </c>
      <c r="U851" s="169">
        <v>1332.27</v>
      </c>
      <c r="V851" s="168">
        <v>764</v>
      </c>
    </row>
    <row r="852" spans="1:22" ht="15" customHeight="1" x14ac:dyDescent="0.25">
      <c r="A852" s="165" t="s">
        <v>681</v>
      </c>
      <c r="B852" s="167" t="s">
        <v>1152</v>
      </c>
      <c r="C852" s="181">
        <v>15572</v>
      </c>
      <c r="D852" s="182">
        <v>380</v>
      </c>
      <c r="E852" s="182">
        <v>4098</v>
      </c>
      <c r="F852" s="182">
        <v>190091</v>
      </c>
      <c r="G852" s="182">
        <v>425</v>
      </c>
      <c r="H852" s="182">
        <v>44727</v>
      </c>
      <c r="I852" s="182">
        <v>168733</v>
      </c>
      <c r="J852" s="182">
        <v>400</v>
      </c>
      <c r="K852" s="182">
        <v>42183</v>
      </c>
      <c r="L852" s="182">
        <v>374396</v>
      </c>
      <c r="M852" s="183">
        <v>359888</v>
      </c>
      <c r="N852" s="168">
        <v>162309</v>
      </c>
      <c r="O852" s="168">
        <v>714537</v>
      </c>
      <c r="P852" s="168">
        <v>9865</v>
      </c>
      <c r="Q852" s="168">
        <v>14761</v>
      </c>
      <c r="R852" s="168">
        <v>1069529</v>
      </c>
      <c r="S852" s="169">
        <v>326.13</v>
      </c>
      <c r="T852" s="169">
        <v>313.49</v>
      </c>
      <c r="U852" s="169">
        <v>931.65</v>
      </c>
      <c r="V852" s="168">
        <v>1148</v>
      </c>
    </row>
    <row r="853" spans="1:22" ht="15" customHeight="1" x14ac:dyDescent="0.25">
      <c r="A853" s="170" t="s">
        <v>1022</v>
      </c>
      <c r="B853" s="167" t="s">
        <v>1153</v>
      </c>
      <c r="C853" s="181">
        <v>7625</v>
      </c>
      <c r="D853" s="182">
        <v>340</v>
      </c>
      <c r="E853" s="182">
        <v>2243</v>
      </c>
      <c r="F853" s="182">
        <v>85626</v>
      </c>
      <c r="G853" s="182">
        <v>340</v>
      </c>
      <c r="H853" s="182">
        <v>25184</v>
      </c>
      <c r="I853" s="182">
        <v>7622</v>
      </c>
      <c r="J853" s="182">
        <v>340</v>
      </c>
      <c r="K853" s="182">
        <v>2242</v>
      </c>
      <c r="L853" s="182">
        <v>100873</v>
      </c>
      <c r="M853" s="183">
        <v>119656</v>
      </c>
      <c r="N853" s="168">
        <v>8626</v>
      </c>
      <c r="O853" s="168">
        <v>55084</v>
      </c>
      <c r="P853" s="168">
        <v>3798</v>
      </c>
      <c r="Q853" s="168">
        <v>781</v>
      </c>
      <c r="R853" s="168">
        <v>177757</v>
      </c>
      <c r="S853" s="169">
        <v>806.98</v>
      </c>
      <c r="T853" s="169">
        <v>957.24</v>
      </c>
      <c r="U853" s="169">
        <v>1422.05</v>
      </c>
      <c r="V853" s="168">
        <v>125</v>
      </c>
    </row>
    <row r="854" spans="1:22" ht="15" customHeight="1" x14ac:dyDescent="0.25">
      <c r="A854" s="165" t="s">
        <v>685</v>
      </c>
      <c r="B854" s="167" t="s">
        <v>1154</v>
      </c>
      <c r="C854" s="181">
        <v>16676</v>
      </c>
      <c r="D854" s="182">
        <v>350</v>
      </c>
      <c r="E854" s="182">
        <v>4765</v>
      </c>
      <c r="F854" s="182">
        <v>86556</v>
      </c>
      <c r="G854" s="182">
        <v>370</v>
      </c>
      <c r="H854" s="182">
        <v>23394</v>
      </c>
      <c r="I854" s="182">
        <v>475205</v>
      </c>
      <c r="J854" s="182">
        <v>380</v>
      </c>
      <c r="K854" s="182">
        <v>125054</v>
      </c>
      <c r="L854" s="182">
        <v>578437</v>
      </c>
      <c r="M854" s="183">
        <v>593358</v>
      </c>
      <c r="N854" s="168">
        <v>481172</v>
      </c>
      <c r="O854" s="168">
        <v>285194</v>
      </c>
      <c r="P854" s="168">
        <v>19321</v>
      </c>
      <c r="Q854" s="168">
        <v>43766</v>
      </c>
      <c r="R854" s="168">
        <v>854107</v>
      </c>
      <c r="S854" s="169">
        <v>1112.3800000000001</v>
      </c>
      <c r="T854" s="169">
        <v>1141.07</v>
      </c>
      <c r="U854" s="169">
        <v>1642.51</v>
      </c>
      <c r="V854" s="168">
        <v>520</v>
      </c>
    </row>
    <row r="855" spans="1:22" ht="15" customHeight="1" x14ac:dyDescent="0.25">
      <c r="A855" s="170" t="s">
        <v>687</v>
      </c>
      <c r="B855" s="167" t="s">
        <v>1155</v>
      </c>
      <c r="C855" s="181">
        <v>18878</v>
      </c>
      <c r="D855" s="182">
        <v>310</v>
      </c>
      <c r="E855" s="182">
        <v>6090</v>
      </c>
      <c r="F855" s="182">
        <v>68335</v>
      </c>
      <c r="G855" s="182">
        <v>310</v>
      </c>
      <c r="H855" s="182">
        <v>22044</v>
      </c>
      <c r="I855" s="182">
        <v>2980704</v>
      </c>
      <c r="J855" s="182">
        <v>380</v>
      </c>
      <c r="K855" s="182">
        <v>784396</v>
      </c>
      <c r="L855" s="182">
        <v>3067917</v>
      </c>
      <c r="M855" s="183">
        <v>3129246</v>
      </c>
      <c r="N855" s="168">
        <v>3018134</v>
      </c>
      <c r="O855" s="168">
        <v>267661</v>
      </c>
      <c r="P855" s="168">
        <v>93749</v>
      </c>
      <c r="Q855" s="168">
        <v>274536</v>
      </c>
      <c r="R855" s="168">
        <v>3216120</v>
      </c>
      <c r="S855" s="169">
        <v>6248.3</v>
      </c>
      <c r="T855" s="169">
        <v>6373.21</v>
      </c>
      <c r="U855" s="169">
        <v>6550.14</v>
      </c>
      <c r="V855" s="168">
        <v>491</v>
      </c>
    </row>
    <row r="856" spans="1:22" ht="15" customHeight="1" x14ac:dyDescent="0.25">
      <c r="A856" s="165" t="s">
        <v>1026</v>
      </c>
      <c r="B856" s="167" t="s">
        <v>998</v>
      </c>
      <c r="C856" s="181">
        <v>15465</v>
      </c>
      <c r="D856" s="182">
        <v>320</v>
      </c>
      <c r="E856" s="182">
        <v>4833</v>
      </c>
      <c r="F856" s="182">
        <v>33129</v>
      </c>
      <c r="G856" s="182">
        <v>320</v>
      </c>
      <c r="H856" s="182">
        <v>10353</v>
      </c>
      <c r="I856" s="182">
        <v>576667</v>
      </c>
      <c r="J856" s="182">
        <v>380</v>
      </c>
      <c r="K856" s="182">
        <v>151754</v>
      </c>
      <c r="L856" s="182">
        <v>625261</v>
      </c>
      <c r="M856" s="183">
        <v>642751</v>
      </c>
      <c r="N856" s="168">
        <v>583908</v>
      </c>
      <c r="O856" s="168">
        <v>203577</v>
      </c>
      <c r="P856" s="168">
        <v>13599</v>
      </c>
      <c r="Q856" s="168">
        <v>53112</v>
      </c>
      <c r="R856" s="168">
        <v>806815</v>
      </c>
      <c r="S856" s="169">
        <v>2004.04</v>
      </c>
      <c r="T856" s="169">
        <v>2060.1</v>
      </c>
      <c r="U856" s="169">
        <v>2585.9499999999998</v>
      </c>
      <c r="V856" s="168">
        <v>312</v>
      </c>
    </row>
    <row r="857" spans="1:22" ht="15" customHeight="1" x14ac:dyDescent="0.25">
      <c r="A857" s="170" t="s">
        <v>691</v>
      </c>
      <c r="B857" s="167" t="s">
        <v>1156</v>
      </c>
      <c r="C857" s="181">
        <v>12133</v>
      </c>
      <c r="D857" s="182">
        <v>300</v>
      </c>
      <c r="E857" s="182">
        <v>4044</v>
      </c>
      <c r="F857" s="182">
        <v>20424</v>
      </c>
      <c r="G857" s="182">
        <v>300</v>
      </c>
      <c r="H857" s="182">
        <v>6808</v>
      </c>
      <c r="I857" s="182">
        <v>53399</v>
      </c>
      <c r="J857" s="182">
        <v>370</v>
      </c>
      <c r="K857" s="182">
        <v>14432</v>
      </c>
      <c r="L857" s="182">
        <v>85956</v>
      </c>
      <c r="M857" s="183">
        <v>97149</v>
      </c>
      <c r="N857" s="168">
        <v>55531</v>
      </c>
      <c r="O857" s="168">
        <v>70600</v>
      </c>
      <c r="P857" s="168">
        <v>3774</v>
      </c>
      <c r="Q857" s="168">
        <v>5049</v>
      </c>
      <c r="R857" s="168">
        <v>166474</v>
      </c>
      <c r="S857" s="169">
        <v>576.89</v>
      </c>
      <c r="T857" s="169">
        <v>652.01</v>
      </c>
      <c r="U857" s="169">
        <v>1117.28</v>
      </c>
      <c r="V857" s="168">
        <v>149</v>
      </c>
    </row>
    <row r="858" spans="1:22" ht="15" customHeight="1" x14ac:dyDescent="0.25">
      <c r="A858" s="165" t="s">
        <v>693</v>
      </c>
      <c r="B858" s="167" t="s">
        <v>1157</v>
      </c>
      <c r="C858" s="181">
        <v>13865</v>
      </c>
      <c r="D858" s="182">
        <v>425</v>
      </c>
      <c r="E858" s="182">
        <v>3262</v>
      </c>
      <c r="F858" s="182">
        <v>94123</v>
      </c>
      <c r="G858" s="182">
        <v>425</v>
      </c>
      <c r="H858" s="182">
        <v>22147</v>
      </c>
      <c r="I858" s="182">
        <v>247546</v>
      </c>
      <c r="J858" s="182">
        <v>380</v>
      </c>
      <c r="K858" s="182">
        <v>65144</v>
      </c>
      <c r="L858" s="182">
        <v>355534</v>
      </c>
      <c r="M858" s="183">
        <v>352647</v>
      </c>
      <c r="N858" s="168">
        <v>250655</v>
      </c>
      <c r="O858" s="168">
        <v>267816</v>
      </c>
      <c r="P858" s="168">
        <v>9490</v>
      </c>
      <c r="Q858" s="168">
        <v>22799</v>
      </c>
      <c r="R858" s="168">
        <v>607154</v>
      </c>
      <c r="S858" s="169">
        <v>569.77</v>
      </c>
      <c r="T858" s="169">
        <v>565.14</v>
      </c>
      <c r="U858" s="169">
        <v>973</v>
      </c>
      <c r="V858" s="168">
        <v>624</v>
      </c>
    </row>
    <row r="859" spans="1:22" ht="15" customHeight="1" x14ac:dyDescent="0.25">
      <c r="A859" s="170" t="s">
        <v>1032</v>
      </c>
      <c r="B859" s="167" t="s">
        <v>1158</v>
      </c>
      <c r="C859" s="181">
        <v>16789</v>
      </c>
      <c r="D859" s="182">
        <v>370</v>
      </c>
      <c r="E859" s="182">
        <v>4538</v>
      </c>
      <c r="F859" s="182">
        <v>34882</v>
      </c>
      <c r="G859" s="182">
        <v>390</v>
      </c>
      <c r="H859" s="182">
        <v>8944</v>
      </c>
      <c r="I859" s="182">
        <v>106598</v>
      </c>
      <c r="J859" s="182">
        <v>370</v>
      </c>
      <c r="K859" s="182">
        <v>28810</v>
      </c>
      <c r="L859" s="182">
        <v>158269</v>
      </c>
      <c r="M859" s="183">
        <v>162913</v>
      </c>
      <c r="N859" s="168">
        <v>110854</v>
      </c>
      <c r="O859" s="168">
        <v>106134</v>
      </c>
      <c r="P859" s="168">
        <v>4136</v>
      </c>
      <c r="Q859" s="168">
        <v>10081</v>
      </c>
      <c r="R859" s="168">
        <v>263102</v>
      </c>
      <c r="S859" s="169">
        <v>565.25</v>
      </c>
      <c r="T859" s="169">
        <v>581.83000000000004</v>
      </c>
      <c r="U859" s="169">
        <v>939.65</v>
      </c>
      <c r="V859" s="168">
        <v>280</v>
      </c>
    </row>
    <row r="860" spans="1:22" ht="15" customHeight="1" x14ac:dyDescent="0.25">
      <c r="A860" s="165" t="s">
        <v>697</v>
      </c>
      <c r="B860" s="167" t="s">
        <v>1159</v>
      </c>
      <c r="C860" s="181">
        <v>11418</v>
      </c>
      <c r="D860" s="182">
        <v>370</v>
      </c>
      <c r="E860" s="182">
        <v>3086</v>
      </c>
      <c r="F860" s="182">
        <v>57002</v>
      </c>
      <c r="G860" s="182">
        <v>370</v>
      </c>
      <c r="H860" s="182">
        <v>15406</v>
      </c>
      <c r="I860" s="182">
        <v>106403</v>
      </c>
      <c r="J860" s="182">
        <v>400</v>
      </c>
      <c r="K860" s="182">
        <v>26601</v>
      </c>
      <c r="L860" s="182">
        <v>174823</v>
      </c>
      <c r="M860" s="183">
        <v>176058</v>
      </c>
      <c r="N860" s="168">
        <v>102352</v>
      </c>
      <c r="O860" s="168">
        <v>274024</v>
      </c>
      <c r="P860" s="168">
        <v>12726</v>
      </c>
      <c r="Q860" s="168">
        <v>9307</v>
      </c>
      <c r="R860" s="168">
        <v>453501</v>
      </c>
      <c r="S860" s="169">
        <v>322.55</v>
      </c>
      <c r="T860" s="169">
        <v>324.83</v>
      </c>
      <c r="U860" s="169">
        <v>836.72</v>
      </c>
      <c r="V860" s="168">
        <v>542</v>
      </c>
    </row>
    <row r="861" spans="1:22" ht="15" customHeight="1" x14ac:dyDescent="0.25">
      <c r="A861" s="170" t="s">
        <v>699</v>
      </c>
      <c r="B861" s="167" t="s">
        <v>1160</v>
      </c>
      <c r="C861" s="181">
        <v>22180</v>
      </c>
      <c r="D861" s="182">
        <v>380</v>
      </c>
      <c r="E861" s="182">
        <v>5837</v>
      </c>
      <c r="F861" s="182">
        <v>420881</v>
      </c>
      <c r="G861" s="182">
        <v>380</v>
      </c>
      <c r="H861" s="182">
        <v>110758</v>
      </c>
      <c r="I861" s="182">
        <v>2019377</v>
      </c>
      <c r="J861" s="182">
        <v>400</v>
      </c>
      <c r="K861" s="182">
        <v>504844</v>
      </c>
      <c r="L861" s="182">
        <v>2462438</v>
      </c>
      <c r="M861" s="183">
        <v>2417212</v>
      </c>
      <c r="N861" s="168">
        <v>1942498</v>
      </c>
      <c r="O861" s="168">
        <v>1299513</v>
      </c>
      <c r="P861" s="168">
        <v>123562</v>
      </c>
      <c r="Q861" s="168">
        <v>176786</v>
      </c>
      <c r="R861" s="168">
        <v>3663501</v>
      </c>
      <c r="S861" s="169">
        <v>855.9</v>
      </c>
      <c r="T861" s="169">
        <v>840.18</v>
      </c>
      <c r="U861" s="169">
        <v>1273.3800000000001</v>
      </c>
      <c r="V861" s="168">
        <v>2877</v>
      </c>
    </row>
    <row r="862" spans="1:22" ht="15" customHeight="1" x14ac:dyDescent="0.25">
      <c r="A862" s="165" t="s">
        <v>701</v>
      </c>
      <c r="B862" s="167" t="s">
        <v>1161</v>
      </c>
      <c r="C862" s="181">
        <v>42329</v>
      </c>
      <c r="D862" s="182">
        <v>380</v>
      </c>
      <c r="E862" s="182">
        <v>11139</v>
      </c>
      <c r="F862" s="182">
        <v>227272</v>
      </c>
      <c r="G862" s="182">
        <v>425</v>
      </c>
      <c r="H862" s="182">
        <v>53476</v>
      </c>
      <c r="I862" s="182">
        <v>614178</v>
      </c>
      <c r="J862" s="182">
        <v>380</v>
      </c>
      <c r="K862" s="182">
        <v>161626</v>
      </c>
      <c r="L862" s="182">
        <v>883779</v>
      </c>
      <c r="M862" s="183">
        <v>879174</v>
      </c>
      <c r="N862" s="168">
        <v>621890</v>
      </c>
      <c r="O862" s="168">
        <v>775364</v>
      </c>
      <c r="P862" s="168">
        <v>30928</v>
      </c>
      <c r="Q862" s="168">
        <v>56566</v>
      </c>
      <c r="R862" s="168">
        <v>1628900</v>
      </c>
      <c r="S862" s="169">
        <v>523.88</v>
      </c>
      <c r="T862" s="169">
        <v>521.15</v>
      </c>
      <c r="U862" s="169">
        <v>965.56</v>
      </c>
      <c r="V862" s="168">
        <v>1687</v>
      </c>
    </row>
    <row r="863" spans="1:22" ht="15" customHeight="1" x14ac:dyDescent="0.25">
      <c r="A863" s="170" t="s">
        <v>705</v>
      </c>
      <c r="B863" s="167" t="s">
        <v>1162</v>
      </c>
      <c r="C863" s="181">
        <v>83642</v>
      </c>
      <c r="D863" s="182">
        <v>340</v>
      </c>
      <c r="E863" s="182">
        <v>24601</v>
      </c>
      <c r="F863" s="182">
        <v>516626</v>
      </c>
      <c r="G863" s="182">
        <v>340</v>
      </c>
      <c r="H863" s="182">
        <v>151949</v>
      </c>
      <c r="I863" s="182">
        <v>2799592</v>
      </c>
      <c r="J863" s="182">
        <v>360</v>
      </c>
      <c r="K863" s="182">
        <v>777664</v>
      </c>
      <c r="L863" s="182">
        <v>3399860</v>
      </c>
      <c r="M863" s="183">
        <v>3699495</v>
      </c>
      <c r="N863" s="168">
        <v>2992233</v>
      </c>
      <c r="O863" s="168">
        <v>1903884</v>
      </c>
      <c r="P863" s="168">
        <v>335226</v>
      </c>
      <c r="Q863" s="168">
        <v>122637</v>
      </c>
      <c r="R863" s="168">
        <v>5815968</v>
      </c>
      <c r="S863" s="169">
        <v>792.51</v>
      </c>
      <c r="T863" s="169">
        <v>862.35</v>
      </c>
      <c r="U863" s="169">
        <v>1355.7</v>
      </c>
      <c r="V863" s="168">
        <v>4290</v>
      </c>
    </row>
    <row r="864" spans="1:22" ht="15" customHeight="1" x14ac:dyDescent="0.25">
      <c r="A864" s="165" t="s">
        <v>707</v>
      </c>
      <c r="B864" s="167" t="s">
        <v>1163</v>
      </c>
      <c r="C864" s="181">
        <v>29625</v>
      </c>
      <c r="D864" s="182">
        <v>350</v>
      </c>
      <c r="E864" s="182">
        <v>8464</v>
      </c>
      <c r="F864" s="182">
        <v>60553</v>
      </c>
      <c r="G864" s="182">
        <v>370</v>
      </c>
      <c r="H864" s="182">
        <v>16366</v>
      </c>
      <c r="I864" s="182">
        <v>233757</v>
      </c>
      <c r="J864" s="182">
        <v>380</v>
      </c>
      <c r="K864" s="182">
        <v>61515</v>
      </c>
      <c r="L864" s="182">
        <v>323935</v>
      </c>
      <c r="M864" s="183">
        <v>332493</v>
      </c>
      <c r="N864" s="168">
        <v>236692</v>
      </c>
      <c r="O864" s="168">
        <v>166803</v>
      </c>
      <c r="P864" s="168">
        <v>33708</v>
      </c>
      <c r="Q864" s="168">
        <v>21529</v>
      </c>
      <c r="R864" s="168">
        <v>511475</v>
      </c>
      <c r="S864" s="169">
        <v>674.86</v>
      </c>
      <c r="T864" s="169">
        <v>692.69</v>
      </c>
      <c r="U864" s="169">
        <v>1065.57</v>
      </c>
      <c r="V864" s="168">
        <v>480</v>
      </c>
    </row>
    <row r="865" spans="1:22" ht="15" customHeight="1" x14ac:dyDescent="0.25">
      <c r="A865" s="170" t="s">
        <v>709</v>
      </c>
      <c r="B865" s="167" t="s">
        <v>1164</v>
      </c>
      <c r="C865" s="181">
        <v>17200</v>
      </c>
      <c r="D865" s="182">
        <v>340</v>
      </c>
      <c r="E865" s="182">
        <v>5059</v>
      </c>
      <c r="F865" s="182">
        <v>31072</v>
      </c>
      <c r="G865" s="182">
        <v>425</v>
      </c>
      <c r="H865" s="182">
        <v>7311</v>
      </c>
      <c r="I865" s="182">
        <v>20055</v>
      </c>
      <c r="J865" s="182">
        <v>380</v>
      </c>
      <c r="K865" s="182">
        <v>5278</v>
      </c>
      <c r="L865" s="182">
        <v>68327</v>
      </c>
      <c r="M865" s="183">
        <v>67416</v>
      </c>
      <c r="N865" s="168">
        <v>20307</v>
      </c>
      <c r="O865" s="168">
        <v>83324</v>
      </c>
      <c r="P865" s="168">
        <v>2492</v>
      </c>
      <c r="Q865" s="168">
        <v>1846</v>
      </c>
      <c r="R865" s="168">
        <v>151386</v>
      </c>
      <c r="S865" s="169">
        <v>285.89</v>
      </c>
      <c r="T865" s="169">
        <v>282.08</v>
      </c>
      <c r="U865" s="169">
        <v>633.41</v>
      </c>
      <c r="V865" s="168">
        <v>239</v>
      </c>
    </row>
    <row r="866" spans="1:22" ht="15" customHeight="1" x14ac:dyDescent="0.25">
      <c r="A866" s="165" t="s">
        <v>711</v>
      </c>
      <c r="B866" s="167" t="s">
        <v>1165</v>
      </c>
      <c r="C866" s="181">
        <v>24847</v>
      </c>
      <c r="D866" s="182">
        <v>350</v>
      </c>
      <c r="E866" s="182">
        <v>7099</v>
      </c>
      <c r="F866" s="182">
        <v>142557</v>
      </c>
      <c r="G866" s="182">
        <v>370</v>
      </c>
      <c r="H866" s="182">
        <v>38529</v>
      </c>
      <c r="I866" s="182">
        <v>230269</v>
      </c>
      <c r="J866" s="182">
        <v>370</v>
      </c>
      <c r="K866" s="182">
        <v>62235</v>
      </c>
      <c r="L866" s="182">
        <v>397673</v>
      </c>
      <c r="M866" s="183">
        <v>421706</v>
      </c>
      <c r="N866" s="168">
        <v>239462</v>
      </c>
      <c r="O866" s="168">
        <v>399553</v>
      </c>
      <c r="P866" s="168">
        <v>23922</v>
      </c>
      <c r="Q866" s="168">
        <v>21778</v>
      </c>
      <c r="R866" s="168">
        <v>823403</v>
      </c>
      <c r="S866" s="169">
        <v>483.79</v>
      </c>
      <c r="T866" s="169">
        <v>513.02</v>
      </c>
      <c r="U866" s="169">
        <v>1001.71</v>
      </c>
      <c r="V866" s="168">
        <v>822</v>
      </c>
    </row>
    <row r="867" spans="1:22" ht="15" customHeight="1" x14ac:dyDescent="0.25">
      <c r="A867" s="170" t="s">
        <v>717</v>
      </c>
      <c r="B867" s="167" t="s">
        <v>1166</v>
      </c>
      <c r="C867" s="181">
        <v>49271</v>
      </c>
      <c r="D867" s="182">
        <v>425</v>
      </c>
      <c r="E867" s="182">
        <v>11593</v>
      </c>
      <c r="F867" s="182">
        <v>185871</v>
      </c>
      <c r="G867" s="182">
        <v>425</v>
      </c>
      <c r="H867" s="182">
        <v>43734</v>
      </c>
      <c r="I867" s="182">
        <v>229348</v>
      </c>
      <c r="J867" s="182">
        <v>380</v>
      </c>
      <c r="K867" s="182">
        <v>60355</v>
      </c>
      <c r="L867" s="182">
        <v>464490</v>
      </c>
      <c r="M867" s="183">
        <v>451025</v>
      </c>
      <c r="N867" s="168">
        <v>232228</v>
      </c>
      <c r="O867" s="168">
        <v>580164</v>
      </c>
      <c r="P867" s="168">
        <v>30501</v>
      </c>
      <c r="Q867" s="168">
        <v>21121</v>
      </c>
      <c r="R867" s="168">
        <v>1040569</v>
      </c>
      <c r="S867" s="169">
        <v>338.06</v>
      </c>
      <c r="T867" s="169">
        <v>328.26</v>
      </c>
      <c r="U867" s="169">
        <v>757.33</v>
      </c>
      <c r="V867" s="168">
        <v>1374</v>
      </c>
    </row>
    <row r="868" spans="1:22" ht="15" customHeight="1" x14ac:dyDescent="0.25">
      <c r="A868" s="165" t="s">
        <v>719</v>
      </c>
      <c r="B868" s="167" t="s">
        <v>1167</v>
      </c>
      <c r="C868" s="181">
        <v>34835</v>
      </c>
      <c r="D868" s="182">
        <v>320</v>
      </c>
      <c r="E868" s="182">
        <v>10886</v>
      </c>
      <c r="F868" s="182">
        <v>70051</v>
      </c>
      <c r="G868" s="182">
        <v>340</v>
      </c>
      <c r="H868" s="182">
        <v>20603</v>
      </c>
      <c r="I868" s="182">
        <v>130979</v>
      </c>
      <c r="J868" s="182">
        <v>340</v>
      </c>
      <c r="K868" s="182">
        <v>38523</v>
      </c>
      <c r="L868" s="182">
        <v>235865</v>
      </c>
      <c r="M868" s="183">
        <v>269610</v>
      </c>
      <c r="N868" s="168">
        <v>148227</v>
      </c>
      <c r="O868" s="168">
        <v>271541</v>
      </c>
      <c r="P868" s="168">
        <v>17678</v>
      </c>
      <c r="Q868" s="168">
        <v>13481</v>
      </c>
      <c r="R868" s="168">
        <v>545348</v>
      </c>
      <c r="S868" s="169">
        <v>343.33</v>
      </c>
      <c r="T868" s="169">
        <v>392.44</v>
      </c>
      <c r="U868" s="169">
        <v>793.81</v>
      </c>
      <c r="V868" s="168">
        <v>687</v>
      </c>
    </row>
    <row r="869" spans="1:22" ht="15" customHeight="1" x14ac:dyDescent="0.25">
      <c r="A869" s="170" t="s">
        <v>1047</v>
      </c>
      <c r="B869" s="167" t="s">
        <v>1168</v>
      </c>
      <c r="C869" s="181">
        <v>17743</v>
      </c>
      <c r="D869" s="182">
        <v>440</v>
      </c>
      <c r="E869" s="182">
        <v>4033</v>
      </c>
      <c r="F869" s="182">
        <v>37718</v>
      </c>
      <c r="G869" s="182">
        <v>460</v>
      </c>
      <c r="H869" s="182">
        <v>8200</v>
      </c>
      <c r="I869" s="182">
        <v>22344</v>
      </c>
      <c r="J869" s="182">
        <v>380</v>
      </c>
      <c r="K869" s="182">
        <v>5880</v>
      </c>
      <c r="L869" s="182">
        <v>77805</v>
      </c>
      <c r="M869" s="183">
        <v>69920</v>
      </c>
      <c r="N869" s="168">
        <v>22625</v>
      </c>
      <c r="O869" s="168">
        <v>107374</v>
      </c>
      <c r="P869" s="168">
        <v>2955</v>
      </c>
      <c r="Q869" s="168">
        <v>2055</v>
      </c>
      <c r="R869" s="168">
        <v>178194</v>
      </c>
      <c r="S869" s="169">
        <v>228.84</v>
      </c>
      <c r="T869" s="169">
        <v>205.65</v>
      </c>
      <c r="U869" s="169">
        <v>524.1</v>
      </c>
      <c r="V869" s="168">
        <v>340</v>
      </c>
    </row>
    <row r="870" spans="1:22" ht="15" customHeight="1" x14ac:dyDescent="0.25">
      <c r="A870" s="165" t="s">
        <v>1051</v>
      </c>
      <c r="B870" s="167" t="s">
        <v>1169</v>
      </c>
      <c r="C870" s="181">
        <v>19851</v>
      </c>
      <c r="D870" s="182">
        <v>320</v>
      </c>
      <c r="E870" s="182">
        <v>6203</v>
      </c>
      <c r="F870" s="182">
        <v>816766</v>
      </c>
      <c r="G870" s="182">
        <v>320</v>
      </c>
      <c r="H870" s="182">
        <v>255239</v>
      </c>
      <c r="I870" s="182">
        <v>11080828</v>
      </c>
      <c r="J870" s="182">
        <v>340</v>
      </c>
      <c r="K870" s="182">
        <v>3259067</v>
      </c>
      <c r="L870" s="182">
        <v>11917445</v>
      </c>
      <c r="M870" s="183">
        <v>13609475</v>
      </c>
      <c r="N870" s="168">
        <v>12539971</v>
      </c>
      <c r="O870" s="168">
        <v>2507787</v>
      </c>
      <c r="P870" s="168">
        <v>472499</v>
      </c>
      <c r="Q870" s="168">
        <v>1140671</v>
      </c>
      <c r="R870" s="168">
        <v>15449090</v>
      </c>
      <c r="S870" s="169">
        <v>1957.85</v>
      </c>
      <c r="T870" s="169">
        <v>2235.83</v>
      </c>
      <c r="U870" s="169">
        <v>2538.0500000000002</v>
      </c>
      <c r="V870" s="168">
        <v>6087</v>
      </c>
    </row>
    <row r="871" spans="1:22" ht="15" customHeight="1" x14ac:dyDescent="0.25">
      <c r="A871" s="170" t="s">
        <v>1055</v>
      </c>
      <c r="B871" s="167" t="s">
        <v>1170</v>
      </c>
      <c r="C871" s="181">
        <v>10380</v>
      </c>
      <c r="D871" s="182">
        <v>319</v>
      </c>
      <c r="E871" s="182">
        <v>3254</v>
      </c>
      <c r="F871" s="182">
        <v>104176</v>
      </c>
      <c r="G871" s="182">
        <v>319</v>
      </c>
      <c r="H871" s="182">
        <v>32657</v>
      </c>
      <c r="I871" s="182">
        <v>70959</v>
      </c>
      <c r="J871" s="182">
        <v>310</v>
      </c>
      <c r="K871" s="182">
        <v>22890</v>
      </c>
      <c r="L871" s="182">
        <v>185515</v>
      </c>
      <c r="M871" s="183">
        <v>233217</v>
      </c>
      <c r="N871" s="168">
        <v>88074</v>
      </c>
      <c r="O871" s="168">
        <v>402966</v>
      </c>
      <c r="P871" s="168">
        <v>5642</v>
      </c>
      <c r="Q871" s="168">
        <v>8009</v>
      </c>
      <c r="R871" s="168">
        <v>633816</v>
      </c>
      <c r="S871" s="169">
        <v>194.46</v>
      </c>
      <c r="T871" s="169">
        <v>244.46</v>
      </c>
      <c r="U871" s="169">
        <v>664.38</v>
      </c>
      <c r="V871" s="168">
        <v>954</v>
      </c>
    </row>
    <row r="872" spans="1:22" ht="15" customHeight="1" x14ac:dyDescent="0.25">
      <c r="A872" s="165" t="s">
        <v>1057</v>
      </c>
      <c r="B872" s="167" t="s">
        <v>1171</v>
      </c>
      <c r="C872" s="181">
        <v>36512</v>
      </c>
      <c r="D872" s="182">
        <v>370</v>
      </c>
      <c r="E872" s="182">
        <v>9868</v>
      </c>
      <c r="F872" s="182">
        <v>379625</v>
      </c>
      <c r="G872" s="182">
        <v>370</v>
      </c>
      <c r="H872" s="182">
        <v>102601</v>
      </c>
      <c r="I872" s="182">
        <v>2555720</v>
      </c>
      <c r="J872" s="182">
        <v>380</v>
      </c>
      <c r="K872" s="182">
        <v>672558</v>
      </c>
      <c r="L872" s="182">
        <v>2971857</v>
      </c>
      <c r="M872" s="183">
        <v>3042623</v>
      </c>
      <c r="N872" s="168">
        <v>2587813</v>
      </c>
      <c r="O872" s="168">
        <v>1343424</v>
      </c>
      <c r="P872" s="168">
        <v>107249</v>
      </c>
      <c r="Q872" s="168">
        <v>235393</v>
      </c>
      <c r="R872" s="168">
        <v>4257903</v>
      </c>
      <c r="S872" s="169">
        <v>1123.58</v>
      </c>
      <c r="T872" s="169">
        <v>1150.33</v>
      </c>
      <c r="U872" s="169">
        <v>1609.79</v>
      </c>
      <c r="V872" s="168">
        <v>2645</v>
      </c>
    </row>
    <row r="873" spans="1:22" ht="15" customHeight="1" x14ac:dyDescent="0.25">
      <c r="A873" s="170" t="s">
        <v>1172</v>
      </c>
      <c r="B873" s="167" t="s">
        <v>1173</v>
      </c>
      <c r="C873" s="181">
        <v>20607</v>
      </c>
      <c r="D873" s="182">
        <v>360</v>
      </c>
      <c r="E873" s="182">
        <v>5724</v>
      </c>
      <c r="F873" s="182">
        <v>365604</v>
      </c>
      <c r="G873" s="182">
        <v>360</v>
      </c>
      <c r="H873" s="182">
        <v>101557</v>
      </c>
      <c r="I873" s="182">
        <v>1098166</v>
      </c>
      <c r="J873" s="182">
        <v>380</v>
      </c>
      <c r="K873" s="182">
        <v>288991</v>
      </c>
      <c r="L873" s="182">
        <v>1484377</v>
      </c>
      <c r="M873" s="183">
        <v>1548488</v>
      </c>
      <c r="N873" s="168">
        <v>1111956</v>
      </c>
      <c r="O873" s="168">
        <v>1469885</v>
      </c>
      <c r="P873" s="168">
        <v>140493</v>
      </c>
      <c r="Q873" s="168">
        <v>101145</v>
      </c>
      <c r="R873" s="168">
        <v>3057721</v>
      </c>
      <c r="S873" s="169">
        <v>608.1</v>
      </c>
      <c r="T873" s="169">
        <v>634.37</v>
      </c>
      <c r="U873" s="169">
        <v>1252.6500000000001</v>
      </c>
      <c r="V873" s="168">
        <v>2441</v>
      </c>
    </row>
    <row r="874" spans="1:22" ht="15" customHeight="1" x14ac:dyDescent="0.25">
      <c r="A874" s="165" t="s">
        <v>1174</v>
      </c>
      <c r="B874" s="167" t="s">
        <v>1175</v>
      </c>
      <c r="C874" s="181">
        <v>23857</v>
      </c>
      <c r="D874" s="182">
        <v>300</v>
      </c>
      <c r="E874" s="182">
        <v>7952</v>
      </c>
      <c r="F874" s="182">
        <v>40037</v>
      </c>
      <c r="G874" s="182">
        <v>300</v>
      </c>
      <c r="H874" s="182">
        <v>13346</v>
      </c>
      <c r="I874" s="182">
        <v>676616</v>
      </c>
      <c r="J874" s="182">
        <v>380</v>
      </c>
      <c r="K874" s="182">
        <v>178057</v>
      </c>
      <c r="L874" s="182">
        <v>740510</v>
      </c>
      <c r="M874" s="183">
        <v>766779</v>
      </c>
      <c r="N874" s="168">
        <v>685112</v>
      </c>
      <c r="O874" s="168">
        <v>216457</v>
      </c>
      <c r="P874" s="168">
        <v>32928</v>
      </c>
      <c r="Q874" s="168">
        <v>62318</v>
      </c>
      <c r="R874" s="168">
        <v>953846</v>
      </c>
      <c r="S874" s="169">
        <v>1645.58</v>
      </c>
      <c r="T874" s="169">
        <v>1703.95</v>
      </c>
      <c r="U874" s="169">
        <v>2119.66</v>
      </c>
      <c r="V874" s="168">
        <v>450</v>
      </c>
    </row>
    <row r="875" spans="1:22" ht="15" customHeight="1" x14ac:dyDescent="0.25">
      <c r="A875" s="170" t="s">
        <v>1176</v>
      </c>
      <c r="B875" s="167" t="s">
        <v>1177</v>
      </c>
      <c r="C875" s="181">
        <v>10510</v>
      </c>
      <c r="D875" s="182">
        <v>350</v>
      </c>
      <c r="E875" s="182">
        <v>3003</v>
      </c>
      <c r="F875" s="182">
        <v>135886</v>
      </c>
      <c r="G875" s="182">
        <v>350</v>
      </c>
      <c r="H875" s="182">
        <v>38825</v>
      </c>
      <c r="I875" s="182">
        <v>101515</v>
      </c>
      <c r="J875" s="182">
        <v>380</v>
      </c>
      <c r="K875" s="182">
        <v>26714</v>
      </c>
      <c r="L875" s="182">
        <v>247911</v>
      </c>
      <c r="M875" s="183">
        <v>272423</v>
      </c>
      <c r="N875" s="168">
        <v>102790</v>
      </c>
      <c r="O875" s="168">
        <v>428568</v>
      </c>
      <c r="P875" s="168">
        <v>4556</v>
      </c>
      <c r="Q875" s="168">
        <v>9347</v>
      </c>
      <c r="R875" s="168">
        <v>696200</v>
      </c>
      <c r="S875" s="169">
        <v>323.22000000000003</v>
      </c>
      <c r="T875" s="169">
        <v>355.18</v>
      </c>
      <c r="U875" s="169">
        <v>907.69</v>
      </c>
      <c r="V875" s="168">
        <v>767</v>
      </c>
    </row>
    <row r="876" spans="1:22" ht="15" customHeight="1" x14ac:dyDescent="0.25">
      <c r="A876" s="165" t="s">
        <v>1178</v>
      </c>
      <c r="B876" s="167" t="s">
        <v>1179</v>
      </c>
      <c r="C876" s="181">
        <v>78978</v>
      </c>
      <c r="D876" s="182">
        <v>380</v>
      </c>
      <c r="E876" s="182">
        <v>20784</v>
      </c>
      <c r="F876" s="182">
        <v>260458</v>
      </c>
      <c r="G876" s="182">
        <v>425</v>
      </c>
      <c r="H876" s="182">
        <v>61284</v>
      </c>
      <c r="I876" s="182">
        <v>1511401</v>
      </c>
      <c r="J876" s="182">
        <v>400</v>
      </c>
      <c r="K876" s="182">
        <v>377850</v>
      </c>
      <c r="L876" s="182">
        <v>1850837</v>
      </c>
      <c r="M876" s="183">
        <v>1775775</v>
      </c>
      <c r="N876" s="168">
        <v>1453861</v>
      </c>
      <c r="O876" s="168">
        <v>873738</v>
      </c>
      <c r="P876" s="168">
        <v>64355</v>
      </c>
      <c r="Q876" s="168">
        <v>132285</v>
      </c>
      <c r="R876" s="168">
        <v>2581583</v>
      </c>
      <c r="S876" s="169">
        <v>920.36</v>
      </c>
      <c r="T876" s="169">
        <v>883.03</v>
      </c>
      <c r="U876" s="169">
        <v>1283.73</v>
      </c>
      <c r="V876" s="168">
        <v>2011</v>
      </c>
    </row>
    <row r="877" spans="1:22" ht="15" customHeight="1" x14ac:dyDescent="0.25">
      <c r="A877" s="170" t="s">
        <v>1180</v>
      </c>
      <c r="B877" s="167" t="s">
        <v>1181</v>
      </c>
      <c r="C877" s="181">
        <v>27143</v>
      </c>
      <c r="D877" s="182">
        <v>400</v>
      </c>
      <c r="E877" s="182">
        <v>6786</v>
      </c>
      <c r="F877" s="182">
        <v>254782</v>
      </c>
      <c r="G877" s="182">
        <v>450</v>
      </c>
      <c r="H877" s="182">
        <v>56618</v>
      </c>
      <c r="I877" s="182">
        <v>409215</v>
      </c>
      <c r="J877" s="182">
        <v>380</v>
      </c>
      <c r="K877" s="182">
        <v>107688</v>
      </c>
      <c r="L877" s="182">
        <v>691140</v>
      </c>
      <c r="M877" s="183">
        <v>669854</v>
      </c>
      <c r="N877" s="168">
        <v>414354</v>
      </c>
      <c r="O877" s="168">
        <v>832620</v>
      </c>
      <c r="P877" s="168">
        <v>33443</v>
      </c>
      <c r="Q877" s="168">
        <v>37689</v>
      </c>
      <c r="R877" s="168">
        <v>1498228</v>
      </c>
      <c r="S877" s="169">
        <v>423.23</v>
      </c>
      <c r="T877" s="169">
        <v>410.2</v>
      </c>
      <c r="U877" s="169">
        <v>917.47</v>
      </c>
      <c r="V877" s="168">
        <v>1633</v>
      </c>
    </row>
    <row r="878" spans="1:22" ht="15" customHeight="1" x14ac:dyDescent="0.25">
      <c r="A878" s="165" t="s">
        <v>1182</v>
      </c>
      <c r="B878" s="167" t="s">
        <v>1183</v>
      </c>
      <c r="C878" s="181">
        <v>70931</v>
      </c>
      <c r="D878" s="182">
        <v>330</v>
      </c>
      <c r="E878" s="182">
        <v>21494</v>
      </c>
      <c r="F878" s="182">
        <v>2044923</v>
      </c>
      <c r="G878" s="182">
        <v>370</v>
      </c>
      <c r="H878" s="182">
        <v>552682</v>
      </c>
      <c r="I878" s="182">
        <v>10527039</v>
      </c>
      <c r="J878" s="182">
        <v>380</v>
      </c>
      <c r="K878" s="182">
        <v>2770273</v>
      </c>
      <c r="L878" s="182">
        <v>12642893</v>
      </c>
      <c r="M878" s="183">
        <v>13002289</v>
      </c>
      <c r="N878" s="168">
        <v>10659231</v>
      </c>
      <c r="O878" s="168">
        <v>6035169</v>
      </c>
      <c r="P878" s="168">
        <v>1027577</v>
      </c>
      <c r="Q878" s="168">
        <v>969594</v>
      </c>
      <c r="R878" s="168">
        <v>19095441</v>
      </c>
      <c r="S878" s="169">
        <v>1122.22</v>
      </c>
      <c r="T878" s="169">
        <v>1154.1199999999999</v>
      </c>
      <c r="U878" s="169">
        <v>1694.96</v>
      </c>
      <c r="V878" s="168">
        <v>11266</v>
      </c>
    </row>
    <row r="879" spans="1:22" ht="15" customHeight="1" x14ac:dyDescent="0.25">
      <c r="A879" s="170" t="s">
        <v>1184</v>
      </c>
      <c r="B879" s="167" t="s">
        <v>1185</v>
      </c>
      <c r="C879" s="181">
        <v>47048</v>
      </c>
      <c r="D879" s="182">
        <v>380</v>
      </c>
      <c r="E879" s="182">
        <v>12381</v>
      </c>
      <c r="F879" s="182">
        <v>557494</v>
      </c>
      <c r="G879" s="182">
        <v>425</v>
      </c>
      <c r="H879" s="182">
        <v>131175</v>
      </c>
      <c r="I879" s="182">
        <v>785646</v>
      </c>
      <c r="J879" s="182">
        <v>380</v>
      </c>
      <c r="K879" s="182">
        <v>206749</v>
      </c>
      <c r="L879" s="182">
        <v>1390188</v>
      </c>
      <c r="M879" s="183">
        <v>1376189</v>
      </c>
      <c r="N879" s="168">
        <v>795512</v>
      </c>
      <c r="O879" s="168">
        <v>1885262</v>
      </c>
      <c r="P879" s="168">
        <v>76315</v>
      </c>
      <c r="Q879" s="168">
        <v>72359</v>
      </c>
      <c r="R879" s="168">
        <v>3265407</v>
      </c>
      <c r="S879" s="169">
        <v>394.49</v>
      </c>
      <c r="T879" s="169">
        <v>390.52</v>
      </c>
      <c r="U879" s="169">
        <v>926.62</v>
      </c>
      <c r="V879" s="168">
        <v>3524</v>
      </c>
    </row>
    <row r="880" spans="1:22" ht="15" customHeight="1" x14ac:dyDescent="0.25">
      <c r="A880" s="165" t="s">
        <v>1186</v>
      </c>
      <c r="B880" s="167" t="s">
        <v>1187</v>
      </c>
      <c r="C880" s="181">
        <v>76235</v>
      </c>
      <c r="D880" s="182">
        <v>360</v>
      </c>
      <c r="E880" s="182">
        <v>21176</v>
      </c>
      <c r="F880" s="182">
        <v>649920</v>
      </c>
      <c r="G880" s="182">
        <v>360</v>
      </c>
      <c r="H880" s="182">
        <v>180533</v>
      </c>
      <c r="I880" s="182">
        <v>3075531</v>
      </c>
      <c r="J880" s="182">
        <v>360</v>
      </c>
      <c r="K880" s="182">
        <v>854314</v>
      </c>
      <c r="L880" s="182">
        <v>3801686</v>
      </c>
      <c r="M880" s="183">
        <v>4100295</v>
      </c>
      <c r="N880" s="168">
        <v>3287160</v>
      </c>
      <c r="O880" s="168">
        <v>2165802</v>
      </c>
      <c r="P880" s="168">
        <v>234719</v>
      </c>
      <c r="Q880" s="168">
        <v>171702</v>
      </c>
      <c r="R880" s="168">
        <v>6329114</v>
      </c>
      <c r="S880" s="169">
        <v>705.32</v>
      </c>
      <c r="T880" s="169">
        <v>760.72</v>
      </c>
      <c r="U880" s="169">
        <v>1174.23</v>
      </c>
      <c r="V880" s="168">
        <v>5390</v>
      </c>
    </row>
    <row r="881" spans="1:22" ht="15" customHeight="1" x14ac:dyDescent="0.25">
      <c r="A881" s="170" t="s">
        <v>1188</v>
      </c>
      <c r="B881" s="167" t="s">
        <v>1189</v>
      </c>
      <c r="C881" s="181">
        <v>69528</v>
      </c>
      <c r="D881" s="182">
        <v>350</v>
      </c>
      <c r="E881" s="182">
        <v>19865</v>
      </c>
      <c r="F881" s="182">
        <v>368690</v>
      </c>
      <c r="G881" s="182">
        <v>360</v>
      </c>
      <c r="H881" s="182">
        <v>102414</v>
      </c>
      <c r="I881" s="182">
        <v>803570</v>
      </c>
      <c r="J881" s="182">
        <v>380</v>
      </c>
      <c r="K881" s="182">
        <v>211466</v>
      </c>
      <c r="L881" s="182">
        <v>1241788</v>
      </c>
      <c r="M881" s="183">
        <v>1301442</v>
      </c>
      <c r="N881" s="168">
        <v>813661</v>
      </c>
      <c r="O881" s="168">
        <v>1204397</v>
      </c>
      <c r="P881" s="168">
        <v>71301</v>
      </c>
      <c r="Q881" s="168">
        <v>74010</v>
      </c>
      <c r="R881" s="168">
        <v>2503130</v>
      </c>
      <c r="S881" s="169">
        <v>445.88</v>
      </c>
      <c r="T881" s="169">
        <v>467.3</v>
      </c>
      <c r="U881" s="169">
        <v>898.79</v>
      </c>
      <c r="V881" s="168">
        <v>2785</v>
      </c>
    </row>
    <row r="882" spans="1:22" ht="15" customHeight="1" x14ac:dyDescent="0.25">
      <c r="A882" s="165" t="s">
        <v>1190</v>
      </c>
      <c r="B882" s="167" t="s">
        <v>1191</v>
      </c>
      <c r="C882" s="181">
        <v>41676</v>
      </c>
      <c r="D882" s="182">
        <v>300</v>
      </c>
      <c r="E882" s="182">
        <v>13892</v>
      </c>
      <c r="F882" s="182">
        <v>150745</v>
      </c>
      <c r="G882" s="182">
        <v>330</v>
      </c>
      <c r="H882" s="182">
        <v>45680</v>
      </c>
      <c r="I882" s="182">
        <v>241107</v>
      </c>
      <c r="J882" s="182">
        <v>380</v>
      </c>
      <c r="K882" s="182">
        <v>63449</v>
      </c>
      <c r="L882" s="182">
        <v>433528</v>
      </c>
      <c r="M882" s="183">
        <v>478684</v>
      </c>
      <c r="N882" s="168">
        <v>244135</v>
      </c>
      <c r="O882" s="168">
        <v>529891</v>
      </c>
      <c r="P882" s="168">
        <v>51674</v>
      </c>
      <c r="Q882" s="168">
        <v>36804</v>
      </c>
      <c r="R882" s="168">
        <v>1023445</v>
      </c>
      <c r="S882" s="169">
        <v>372.77</v>
      </c>
      <c r="T882" s="169">
        <v>411.59</v>
      </c>
      <c r="U882" s="169">
        <v>880</v>
      </c>
      <c r="V882" s="168">
        <v>1163</v>
      </c>
    </row>
    <row r="883" spans="1:22" ht="15" customHeight="1" x14ac:dyDescent="0.25">
      <c r="A883" s="170" t="s">
        <v>1192</v>
      </c>
      <c r="B883" s="167" t="s">
        <v>1193</v>
      </c>
      <c r="C883" s="181">
        <v>32849</v>
      </c>
      <c r="D883" s="182">
        <v>350</v>
      </c>
      <c r="E883" s="182">
        <v>9385</v>
      </c>
      <c r="F883" s="182">
        <v>223545</v>
      </c>
      <c r="G883" s="182">
        <v>350</v>
      </c>
      <c r="H883" s="182">
        <v>63870</v>
      </c>
      <c r="I883" s="182">
        <v>868377</v>
      </c>
      <c r="J883" s="182">
        <v>350</v>
      </c>
      <c r="K883" s="182">
        <v>248108</v>
      </c>
      <c r="L883" s="182">
        <v>1124771</v>
      </c>
      <c r="M883" s="183">
        <v>1248714</v>
      </c>
      <c r="N883" s="168">
        <v>954648</v>
      </c>
      <c r="O883" s="168">
        <v>678229</v>
      </c>
      <c r="P883" s="168">
        <v>75507</v>
      </c>
      <c r="Q883" s="168">
        <v>86836</v>
      </c>
      <c r="R883" s="168">
        <v>1915614</v>
      </c>
      <c r="S883" s="169">
        <v>600.20000000000005</v>
      </c>
      <c r="T883" s="169">
        <v>666.34</v>
      </c>
      <c r="U883" s="169">
        <v>1022.21</v>
      </c>
      <c r="V883" s="168">
        <v>1874</v>
      </c>
    </row>
    <row r="884" spans="1:22" ht="15" customHeight="1" x14ac:dyDescent="0.25">
      <c r="A884" s="165" t="s">
        <v>1194</v>
      </c>
      <c r="B884" s="167" t="s">
        <v>1195</v>
      </c>
      <c r="C884" s="181">
        <v>20735</v>
      </c>
      <c r="D884" s="182">
        <v>330</v>
      </c>
      <c r="E884" s="182">
        <v>6283</v>
      </c>
      <c r="F884" s="182">
        <v>124750</v>
      </c>
      <c r="G884" s="182">
        <v>330</v>
      </c>
      <c r="H884" s="182">
        <v>37803</v>
      </c>
      <c r="I884" s="182">
        <v>168147</v>
      </c>
      <c r="J884" s="182">
        <v>380</v>
      </c>
      <c r="K884" s="182">
        <v>44249</v>
      </c>
      <c r="L884" s="182">
        <v>313632</v>
      </c>
      <c r="M884" s="183">
        <v>346767</v>
      </c>
      <c r="N884" s="168">
        <v>170258</v>
      </c>
      <c r="O884" s="168">
        <v>337020</v>
      </c>
      <c r="P884" s="168">
        <v>21957</v>
      </c>
      <c r="Q884" s="168">
        <v>15484</v>
      </c>
      <c r="R884" s="168">
        <v>690260</v>
      </c>
      <c r="S884" s="169">
        <v>459.2</v>
      </c>
      <c r="T884" s="169">
        <v>507.71</v>
      </c>
      <c r="U884" s="169">
        <v>1010.63</v>
      </c>
      <c r="V884" s="168">
        <v>683</v>
      </c>
    </row>
    <row r="885" spans="1:22" ht="15" customHeight="1" x14ac:dyDescent="0.25">
      <c r="A885" s="170"/>
      <c r="B885" s="167"/>
      <c r="C885" s="181"/>
      <c r="D885" s="182"/>
      <c r="E885" s="182"/>
      <c r="F885" s="182"/>
      <c r="G885" s="182"/>
      <c r="H885" s="182"/>
      <c r="I885" s="182"/>
      <c r="J885" s="182"/>
      <c r="K885" s="182"/>
      <c r="L885" s="182"/>
      <c r="M885" s="183"/>
      <c r="N885" s="168"/>
      <c r="O885" s="168"/>
      <c r="P885" s="168"/>
      <c r="Q885" s="168"/>
      <c r="R885" s="168"/>
      <c r="S885" s="169"/>
      <c r="T885" s="169"/>
      <c r="U885" s="169"/>
      <c r="V885" s="168"/>
    </row>
    <row r="886" spans="1:22" ht="15" customHeight="1" x14ac:dyDescent="0.25">
      <c r="A886" s="250">
        <v>60</v>
      </c>
      <c r="B886" s="180" t="s">
        <v>139</v>
      </c>
      <c r="C886" s="181"/>
      <c r="D886" s="182"/>
      <c r="E886" s="182"/>
      <c r="F886" s="182"/>
      <c r="G886" s="182"/>
      <c r="H886" s="182"/>
      <c r="I886" s="182"/>
      <c r="J886" s="182"/>
      <c r="K886" s="182"/>
      <c r="L886" s="182"/>
      <c r="M886" s="183"/>
      <c r="N886" s="168"/>
      <c r="O886" s="168"/>
      <c r="P886" s="168"/>
      <c r="Q886" s="168"/>
      <c r="R886" s="168"/>
      <c r="S886" s="169"/>
      <c r="T886" s="169"/>
      <c r="U886" s="169"/>
      <c r="V886" s="168"/>
    </row>
    <row r="887" spans="1:22" ht="15" customHeight="1" x14ac:dyDescent="0.25">
      <c r="A887" s="170"/>
      <c r="B887" s="167"/>
      <c r="C887" s="181"/>
      <c r="D887" s="182"/>
      <c r="E887" s="182"/>
      <c r="F887" s="182"/>
      <c r="G887" s="182"/>
      <c r="H887" s="182"/>
      <c r="I887" s="182"/>
      <c r="J887" s="182"/>
      <c r="K887" s="182"/>
      <c r="L887" s="182"/>
      <c r="M887" s="183"/>
      <c r="N887" s="168"/>
      <c r="O887" s="168"/>
      <c r="P887" s="168"/>
      <c r="Q887" s="168"/>
      <c r="R887" s="168"/>
      <c r="S887" s="169"/>
      <c r="T887" s="169"/>
      <c r="U887" s="169"/>
      <c r="V887" s="168"/>
    </row>
    <row r="888" spans="1:22" ht="15" customHeight="1" x14ac:dyDescent="0.25">
      <c r="A888" s="165" t="s">
        <v>120</v>
      </c>
      <c r="B888" s="167" t="s">
        <v>1196</v>
      </c>
      <c r="C888" s="181">
        <v>45778</v>
      </c>
      <c r="D888" s="182">
        <v>360</v>
      </c>
      <c r="E888" s="182">
        <v>12716</v>
      </c>
      <c r="F888" s="182">
        <v>366686</v>
      </c>
      <c r="G888" s="182">
        <v>360</v>
      </c>
      <c r="H888" s="182">
        <v>101857</v>
      </c>
      <c r="I888" s="182">
        <v>849845</v>
      </c>
      <c r="J888" s="182">
        <v>340</v>
      </c>
      <c r="K888" s="182">
        <v>249954</v>
      </c>
      <c r="L888" s="182">
        <v>1262309</v>
      </c>
      <c r="M888" s="183">
        <v>1423120</v>
      </c>
      <c r="N888" s="168">
        <v>961754</v>
      </c>
      <c r="O888" s="168">
        <v>1750734</v>
      </c>
      <c r="P888" s="168">
        <v>103984</v>
      </c>
      <c r="Q888" s="168">
        <v>87480</v>
      </c>
      <c r="R888" s="168">
        <v>3190358</v>
      </c>
      <c r="S888" s="169">
        <v>451.79</v>
      </c>
      <c r="T888" s="169">
        <v>509.35</v>
      </c>
      <c r="U888" s="169">
        <v>1141.8599999999999</v>
      </c>
      <c r="V888" s="168">
        <v>2794</v>
      </c>
    </row>
    <row r="889" spans="1:22" ht="15" customHeight="1" x14ac:dyDescent="0.25">
      <c r="A889" s="170" t="s">
        <v>121</v>
      </c>
      <c r="B889" s="167" t="s">
        <v>1197</v>
      </c>
      <c r="C889" s="181">
        <v>16070</v>
      </c>
      <c r="D889" s="182">
        <v>330</v>
      </c>
      <c r="E889" s="182">
        <v>4870</v>
      </c>
      <c r="F889" s="182">
        <v>41939</v>
      </c>
      <c r="G889" s="182">
        <v>330</v>
      </c>
      <c r="H889" s="182">
        <v>12709</v>
      </c>
      <c r="I889" s="182">
        <v>23726</v>
      </c>
      <c r="J889" s="182">
        <v>350</v>
      </c>
      <c r="K889" s="182">
        <v>6779</v>
      </c>
      <c r="L889" s="182">
        <v>81735</v>
      </c>
      <c r="M889" s="183">
        <v>94729</v>
      </c>
      <c r="N889" s="168">
        <v>26083</v>
      </c>
      <c r="O889" s="168">
        <v>261920</v>
      </c>
      <c r="P889" s="168">
        <v>3278</v>
      </c>
      <c r="Q889" s="168">
        <v>2370</v>
      </c>
      <c r="R889" s="168">
        <v>357557</v>
      </c>
      <c r="S889" s="169">
        <v>222.71</v>
      </c>
      <c r="T889" s="169">
        <v>258.12</v>
      </c>
      <c r="U889" s="169">
        <v>974.27</v>
      </c>
      <c r="V889" s="168">
        <v>367</v>
      </c>
    </row>
    <row r="890" spans="1:22" ht="15" customHeight="1" x14ac:dyDescent="0.25">
      <c r="A890" s="165" t="s">
        <v>122</v>
      </c>
      <c r="B890" s="167" t="s">
        <v>1198</v>
      </c>
      <c r="C890" s="181">
        <v>19959</v>
      </c>
      <c r="D890" s="182">
        <v>380</v>
      </c>
      <c r="E890" s="182">
        <v>5252</v>
      </c>
      <c r="F890" s="182">
        <v>2407152</v>
      </c>
      <c r="G890" s="182">
        <v>425</v>
      </c>
      <c r="H890" s="182">
        <v>566389</v>
      </c>
      <c r="I890" s="182">
        <v>5401565</v>
      </c>
      <c r="J890" s="182">
        <v>390</v>
      </c>
      <c r="K890" s="182">
        <v>1385017</v>
      </c>
      <c r="L890" s="182">
        <v>7828676</v>
      </c>
      <c r="M890" s="183">
        <v>7673703</v>
      </c>
      <c r="N890" s="168">
        <v>5329153</v>
      </c>
      <c r="O890" s="168">
        <v>7780782</v>
      </c>
      <c r="P890" s="168">
        <v>945257</v>
      </c>
      <c r="Q890" s="168">
        <v>482942</v>
      </c>
      <c r="R890" s="168">
        <v>15916800</v>
      </c>
      <c r="S890" s="169">
        <v>512.82000000000005</v>
      </c>
      <c r="T890" s="169">
        <v>502.67</v>
      </c>
      <c r="U890" s="169">
        <v>1042.6300000000001</v>
      </c>
      <c r="V890" s="168">
        <v>15266</v>
      </c>
    </row>
    <row r="891" spans="1:22" ht="15" customHeight="1" x14ac:dyDescent="0.25">
      <c r="A891" s="170" t="s">
        <v>151</v>
      </c>
      <c r="B891" s="167" t="s">
        <v>1199</v>
      </c>
      <c r="C891" s="181">
        <v>13847</v>
      </c>
      <c r="D891" s="182">
        <v>390</v>
      </c>
      <c r="E891" s="182">
        <v>3551</v>
      </c>
      <c r="F891" s="182">
        <v>3356509</v>
      </c>
      <c r="G891" s="182">
        <v>425</v>
      </c>
      <c r="H891" s="182">
        <v>789767</v>
      </c>
      <c r="I891" s="182">
        <v>9499879</v>
      </c>
      <c r="J891" s="182">
        <v>390</v>
      </c>
      <c r="K891" s="182">
        <v>2435866</v>
      </c>
      <c r="L891" s="182">
        <v>12870235</v>
      </c>
      <c r="M891" s="183">
        <v>12629009</v>
      </c>
      <c r="N891" s="168">
        <v>9372527</v>
      </c>
      <c r="O891" s="168">
        <v>8711156</v>
      </c>
      <c r="P891" s="168">
        <v>1849619</v>
      </c>
      <c r="Q891" s="168">
        <v>852552</v>
      </c>
      <c r="R891" s="168">
        <v>22337232</v>
      </c>
      <c r="S891" s="169">
        <v>733.3</v>
      </c>
      <c r="T891" s="169">
        <v>719.56</v>
      </c>
      <c r="U891" s="169">
        <v>1272.7</v>
      </c>
      <c r="V891" s="168">
        <v>17551</v>
      </c>
    </row>
    <row r="892" spans="1:22" ht="15" customHeight="1" x14ac:dyDescent="0.25">
      <c r="A892" s="165" t="s">
        <v>152</v>
      </c>
      <c r="B892" s="167" t="s">
        <v>1200</v>
      </c>
      <c r="C892" s="181">
        <v>11470</v>
      </c>
      <c r="D892" s="182">
        <v>260</v>
      </c>
      <c r="E892" s="182">
        <v>4412</v>
      </c>
      <c r="F892" s="182">
        <v>13982</v>
      </c>
      <c r="G892" s="182">
        <v>260</v>
      </c>
      <c r="H892" s="182">
        <v>5378</v>
      </c>
      <c r="I892" s="182">
        <v>15952</v>
      </c>
      <c r="J892" s="182">
        <v>310</v>
      </c>
      <c r="K892" s="182">
        <v>5146</v>
      </c>
      <c r="L892" s="182">
        <v>41404</v>
      </c>
      <c r="M892" s="183">
        <v>56782</v>
      </c>
      <c r="N892" s="168">
        <v>19800</v>
      </c>
      <c r="O892" s="168">
        <v>108925</v>
      </c>
      <c r="P892" s="168">
        <v>12583</v>
      </c>
      <c r="Q892" s="168">
        <v>1799</v>
      </c>
      <c r="R892" s="168">
        <v>176491</v>
      </c>
      <c r="S892" s="169">
        <v>191.69</v>
      </c>
      <c r="T892" s="169">
        <v>262.88</v>
      </c>
      <c r="U892" s="169">
        <v>817.09</v>
      </c>
      <c r="V892" s="168">
        <v>216</v>
      </c>
    </row>
    <row r="893" spans="1:22" ht="15" customHeight="1" x14ac:dyDescent="0.25">
      <c r="A893" s="170" t="s">
        <v>419</v>
      </c>
      <c r="B893" s="167" t="s">
        <v>1201</v>
      </c>
      <c r="C893" s="181">
        <v>10324</v>
      </c>
      <c r="D893" s="182">
        <v>260</v>
      </c>
      <c r="E893" s="182">
        <v>3971</v>
      </c>
      <c r="F893" s="182">
        <v>100197</v>
      </c>
      <c r="G893" s="182">
        <v>260</v>
      </c>
      <c r="H893" s="182">
        <v>38537</v>
      </c>
      <c r="I893" s="182">
        <v>135038</v>
      </c>
      <c r="J893" s="182">
        <v>310</v>
      </c>
      <c r="K893" s="182">
        <v>43561</v>
      </c>
      <c r="L893" s="182">
        <v>245559</v>
      </c>
      <c r="M893" s="183">
        <v>339329</v>
      </c>
      <c r="N893" s="168">
        <v>167609</v>
      </c>
      <c r="O893" s="168">
        <v>525701</v>
      </c>
      <c r="P893" s="168">
        <v>13588</v>
      </c>
      <c r="Q893" s="168">
        <v>15244</v>
      </c>
      <c r="R893" s="168">
        <v>863374</v>
      </c>
      <c r="S893" s="169">
        <v>244.82</v>
      </c>
      <c r="T893" s="169">
        <v>338.31</v>
      </c>
      <c r="U893" s="169">
        <v>860.79</v>
      </c>
      <c r="V893" s="168">
        <v>1003</v>
      </c>
    </row>
    <row r="894" spans="1:22" ht="15" customHeight="1" x14ac:dyDescent="0.25">
      <c r="A894" s="165" t="s">
        <v>153</v>
      </c>
      <c r="B894" s="167" t="s">
        <v>1202</v>
      </c>
      <c r="C894" s="181">
        <v>11547</v>
      </c>
      <c r="D894" s="182">
        <v>250</v>
      </c>
      <c r="E894" s="182">
        <v>4619</v>
      </c>
      <c r="F894" s="182">
        <v>71721</v>
      </c>
      <c r="G894" s="182">
        <v>275</v>
      </c>
      <c r="H894" s="182">
        <v>26080</v>
      </c>
      <c r="I894" s="182">
        <v>83290</v>
      </c>
      <c r="J894" s="182">
        <v>300</v>
      </c>
      <c r="K894" s="182">
        <v>27763</v>
      </c>
      <c r="L894" s="182">
        <v>166558</v>
      </c>
      <c r="M894" s="183">
        <v>229557</v>
      </c>
      <c r="N894" s="168">
        <v>106825</v>
      </c>
      <c r="O894" s="168">
        <v>432912</v>
      </c>
      <c r="P894" s="168">
        <v>16390</v>
      </c>
      <c r="Q894" s="168">
        <v>9715</v>
      </c>
      <c r="R894" s="168">
        <v>669144</v>
      </c>
      <c r="S894" s="169">
        <v>253.13</v>
      </c>
      <c r="T894" s="169">
        <v>348.87</v>
      </c>
      <c r="U894" s="169">
        <v>1016.94</v>
      </c>
      <c r="V894" s="168">
        <v>658</v>
      </c>
    </row>
    <row r="895" spans="1:22" ht="15" customHeight="1" x14ac:dyDescent="0.25">
      <c r="A895" s="170" t="s">
        <v>422</v>
      </c>
      <c r="B895" s="167" t="s">
        <v>1203</v>
      </c>
      <c r="C895" s="181">
        <v>19437</v>
      </c>
      <c r="D895" s="182">
        <v>330</v>
      </c>
      <c r="E895" s="182">
        <v>5890</v>
      </c>
      <c r="F895" s="182">
        <v>121231</v>
      </c>
      <c r="G895" s="182">
        <v>370</v>
      </c>
      <c r="H895" s="182">
        <v>32765</v>
      </c>
      <c r="I895" s="182">
        <v>400683</v>
      </c>
      <c r="J895" s="182">
        <v>350</v>
      </c>
      <c r="K895" s="182">
        <v>114481</v>
      </c>
      <c r="L895" s="182">
        <v>541351</v>
      </c>
      <c r="M895" s="183">
        <v>594974</v>
      </c>
      <c r="N895" s="168">
        <v>440490</v>
      </c>
      <c r="O895" s="168">
        <v>533149</v>
      </c>
      <c r="P895" s="168">
        <v>39273</v>
      </c>
      <c r="Q895" s="168">
        <v>39925</v>
      </c>
      <c r="R895" s="168">
        <v>1127471</v>
      </c>
      <c r="S895" s="169">
        <v>526.61</v>
      </c>
      <c r="T895" s="169">
        <v>578.77</v>
      </c>
      <c r="U895" s="169">
        <v>1096.76</v>
      </c>
      <c r="V895" s="168">
        <v>1028</v>
      </c>
    </row>
    <row r="896" spans="1:22" ht="15" customHeight="1" x14ac:dyDescent="0.25">
      <c r="A896" s="165" t="s">
        <v>154</v>
      </c>
      <c r="B896" s="167" t="s">
        <v>1204</v>
      </c>
      <c r="C896" s="181">
        <v>13850</v>
      </c>
      <c r="D896" s="182">
        <v>330</v>
      </c>
      <c r="E896" s="182">
        <v>4197</v>
      </c>
      <c r="F896" s="182">
        <v>70595</v>
      </c>
      <c r="G896" s="182">
        <v>330</v>
      </c>
      <c r="H896" s="182">
        <v>21392</v>
      </c>
      <c r="I896" s="182">
        <v>206725</v>
      </c>
      <c r="J896" s="182">
        <v>350</v>
      </c>
      <c r="K896" s="182">
        <v>59064</v>
      </c>
      <c r="L896" s="182">
        <v>291170</v>
      </c>
      <c r="M896" s="183">
        <v>329312</v>
      </c>
      <c r="N896" s="168">
        <v>227263</v>
      </c>
      <c r="O896" s="168">
        <v>328175</v>
      </c>
      <c r="P896" s="168">
        <v>8672</v>
      </c>
      <c r="Q896" s="168">
        <v>20670</v>
      </c>
      <c r="R896" s="168">
        <v>645489</v>
      </c>
      <c r="S896" s="169">
        <v>491.01</v>
      </c>
      <c r="T896" s="169">
        <v>555.33000000000004</v>
      </c>
      <c r="U896" s="169">
        <v>1088.51</v>
      </c>
      <c r="V896" s="168">
        <v>593</v>
      </c>
    </row>
    <row r="897" spans="1:22" ht="15" customHeight="1" x14ac:dyDescent="0.25">
      <c r="A897" s="170" t="s">
        <v>155</v>
      </c>
      <c r="B897" s="167" t="s">
        <v>1205</v>
      </c>
      <c r="C897" s="181">
        <v>12805</v>
      </c>
      <c r="D897" s="182">
        <v>300</v>
      </c>
      <c r="E897" s="182">
        <v>4268</v>
      </c>
      <c r="F897" s="182">
        <v>544453</v>
      </c>
      <c r="G897" s="182">
        <v>300</v>
      </c>
      <c r="H897" s="182">
        <v>181484</v>
      </c>
      <c r="I897" s="182">
        <v>2046753</v>
      </c>
      <c r="J897" s="182">
        <v>320</v>
      </c>
      <c r="K897" s="182">
        <v>639610</v>
      </c>
      <c r="L897" s="182">
        <v>2604011</v>
      </c>
      <c r="M897" s="183">
        <v>3221015</v>
      </c>
      <c r="N897" s="168">
        <v>2461040</v>
      </c>
      <c r="O897" s="168">
        <v>2816412</v>
      </c>
      <c r="P897" s="168">
        <v>118128</v>
      </c>
      <c r="Q897" s="168">
        <v>223862</v>
      </c>
      <c r="R897" s="168">
        <v>5931693</v>
      </c>
      <c r="S897" s="169">
        <v>378.22</v>
      </c>
      <c r="T897" s="169">
        <v>467.83</v>
      </c>
      <c r="U897" s="169">
        <v>861.54</v>
      </c>
      <c r="V897" s="168">
        <v>6885</v>
      </c>
    </row>
    <row r="898" spans="1:22" ht="15" customHeight="1" x14ac:dyDescent="0.25">
      <c r="A898" s="165" t="s">
        <v>156</v>
      </c>
      <c r="B898" s="167" t="s">
        <v>1206</v>
      </c>
      <c r="C898" s="181">
        <v>13459</v>
      </c>
      <c r="D898" s="182">
        <v>370</v>
      </c>
      <c r="E898" s="182">
        <v>3638</v>
      </c>
      <c r="F898" s="182">
        <v>523875</v>
      </c>
      <c r="G898" s="182">
        <v>390</v>
      </c>
      <c r="H898" s="182">
        <v>134327</v>
      </c>
      <c r="I898" s="182">
        <v>1760903</v>
      </c>
      <c r="J898" s="182">
        <v>370</v>
      </c>
      <c r="K898" s="182">
        <v>475920</v>
      </c>
      <c r="L898" s="182">
        <v>2298237</v>
      </c>
      <c r="M898" s="183">
        <v>2395320</v>
      </c>
      <c r="N898" s="168">
        <v>1831205</v>
      </c>
      <c r="O898" s="168">
        <v>1605964</v>
      </c>
      <c r="P898" s="168">
        <v>157024</v>
      </c>
      <c r="Q898" s="168">
        <v>166569</v>
      </c>
      <c r="R898" s="168">
        <v>3991739</v>
      </c>
      <c r="S898" s="169">
        <v>686.66</v>
      </c>
      <c r="T898" s="169">
        <v>715.66</v>
      </c>
      <c r="U898" s="169">
        <v>1192.6300000000001</v>
      </c>
      <c r="V898" s="168">
        <v>3347</v>
      </c>
    </row>
    <row r="899" spans="1:22" ht="15" customHeight="1" x14ac:dyDescent="0.25">
      <c r="A899" s="170" t="s">
        <v>157</v>
      </c>
      <c r="B899" s="167" t="s">
        <v>1207</v>
      </c>
      <c r="C899" s="181">
        <v>8419</v>
      </c>
      <c r="D899" s="182">
        <v>380</v>
      </c>
      <c r="E899" s="182">
        <v>2216</v>
      </c>
      <c r="F899" s="182">
        <v>19148</v>
      </c>
      <c r="G899" s="182">
        <v>425</v>
      </c>
      <c r="H899" s="182">
        <v>4505</v>
      </c>
      <c r="I899" s="182">
        <v>3157</v>
      </c>
      <c r="J899" s="182">
        <v>380</v>
      </c>
      <c r="K899" s="182">
        <v>831</v>
      </c>
      <c r="L899" s="182">
        <v>30724</v>
      </c>
      <c r="M899" s="183">
        <v>29183</v>
      </c>
      <c r="N899" s="168">
        <v>3197</v>
      </c>
      <c r="O899" s="168">
        <v>76961</v>
      </c>
      <c r="P899" s="168">
        <v>1438</v>
      </c>
      <c r="Q899" s="168">
        <v>289</v>
      </c>
      <c r="R899" s="168">
        <v>107293</v>
      </c>
      <c r="S899" s="169">
        <v>216.37</v>
      </c>
      <c r="T899" s="169">
        <v>205.52</v>
      </c>
      <c r="U899" s="169">
        <v>755.59</v>
      </c>
      <c r="V899" s="168">
        <v>142</v>
      </c>
    </row>
    <row r="900" spans="1:22" ht="15" customHeight="1" x14ac:dyDescent="0.25">
      <c r="A900" s="165" t="s">
        <v>159</v>
      </c>
      <c r="B900" s="167" t="s">
        <v>1208</v>
      </c>
      <c r="C900" s="181">
        <v>9869</v>
      </c>
      <c r="D900" s="182">
        <v>280</v>
      </c>
      <c r="E900" s="182">
        <v>3525</v>
      </c>
      <c r="F900" s="182">
        <v>32984</v>
      </c>
      <c r="G900" s="182">
        <v>300</v>
      </c>
      <c r="H900" s="182">
        <v>10995</v>
      </c>
      <c r="I900" s="182">
        <v>125892</v>
      </c>
      <c r="J900" s="182">
        <v>320</v>
      </c>
      <c r="K900" s="182">
        <v>39341</v>
      </c>
      <c r="L900" s="182">
        <v>168745</v>
      </c>
      <c r="M900" s="183">
        <v>208438</v>
      </c>
      <c r="N900" s="168">
        <v>151374</v>
      </c>
      <c r="O900" s="168">
        <v>217853</v>
      </c>
      <c r="P900" s="168">
        <v>8784</v>
      </c>
      <c r="Q900" s="168">
        <v>13767</v>
      </c>
      <c r="R900" s="168">
        <v>421308</v>
      </c>
      <c r="S900" s="169">
        <v>438.3</v>
      </c>
      <c r="T900" s="169">
        <v>541.4</v>
      </c>
      <c r="U900" s="169">
        <v>1094.31</v>
      </c>
      <c r="V900" s="168">
        <v>385</v>
      </c>
    </row>
    <row r="901" spans="1:22" ht="15" customHeight="1" x14ac:dyDescent="0.25">
      <c r="A901" s="170" t="s">
        <v>160</v>
      </c>
      <c r="B901" s="167" t="s">
        <v>1209</v>
      </c>
      <c r="C901" s="181">
        <v>14423</v>
      </c>
      <c r="D901" s="182">
        <v>370</v>
      </c>
      <c r="E901" s="182">
        <v>3898</v>
      </c>
      <c r="F901" s="182">
        <v>96461</v>
      </c>
      <c r="G901" s="182">
        <v>390</v>
      </c>
      <c r="H901" s="182">
        <v>24734</v>
      </c>
      <c r="I901" s="182">
        <v>582868</v>
      </c>
      <c r="J901" s="182">
        <v>370</v>
      </c>
      <c r="K901" s="182">
        <v>157532</v>
      </c>
      <c r="L901" s="182">
        <v>693752</v>
      </c>
      <c r="M901" s="183">
        <v>720905</v>
      </c>
      <c r="N901" s="168">
        <v>606138</v>
      </c>
      <c r="O901" s="168">
        <v>336710</v>
      </c>
      <c r="P901" s="168">
        <v>36138</v>
      </c>
      <c r="Q901" s="168">
        <v>55134</v>
      </c>
      <c r="R901" s="168">
        <v>1038619</v>
      </c>
      <c r="S901" s="169">
        <v>1120.76</v>
      </c>
      <c r="T901" s="169">
        <v>1164.6300000000001</v>
      </c>
      <c r="U901" s="169">
        <v>1677.9</v>
      </c>
      <c r="V901" s="168">
        <v>619</v>
      </c>
    </row>
    <row r="902" spans="1:22" ht="15" customHeight="1" x14ac:dyDescent="0.25">
      <c r="A902" s="165" t="s">
        <v>161</v>
      </c>
      <c r="B902" s="167" t="s">
        <v>1210</v>
      </c>
      <c r="C902" s="181">
        <v>7785</v>
      </c>
      <c r="D902" s="182">
        <v>330</v>
      </c>
      <c r="E902" s="182">
        <v>2359</v>
      </c>
      <c r="F902" s="182">
        <v>20903</v>
      </c>
      <c r="G902" s="182">
        <v>330</v>
      </c>
      <c r="H902" s="182">
        <v>6334</v>
      </c>
      <c r="I902" s="182">
        <v>282355</v>
      </c>
      <c r="J902" s="182">
        <v>370</v>
      </c>
      <c r="K902" s="182">
        <v>76312</v>
      </c>
      <c r="L902" s="182">
        <v>311043</v>
      </c>
      <c r="M902" s="183">
        <v>327612</v>
      </c>
      <c r="N902" s="168">
        <v>293628</v>
      </c>
      <c r="O902" s="168">
        <v>118391</v>
      </c>
      <c r="P902" s="168">
        <v>11289</v>
      </c>
      <c r="Q902" s="168">
        <v>26707</v>
      </c>
      <c r="R902" s="168">
        <v>430585</v>
      </c>
      <c r="S902" s="169">
        <v>1358.27</v>
      </c>
      <c r="T902" s="169">
        <v>1430.62</v>
      </c>
      <c r="U902" s="169">
        <v>1880.28</v>
      </c>
      <c r="V902" s="168">
        <v>229</v>
      </c>
    </row>
    <row r="903" spans="1:22" ht="15" customHeight="1" x14ac:dyDescent="0.25">
      <c r="A903" s="170" t="s">
        <v>432</v>
      </c>
      <c r="B903" s="167" t="s">
        <v>1211</v>
      </c>
      <c r="C903" s="181">
        <v>5104</v>
      </c>
      <c r="D903" s="182">
        <v>260</v>
      </c>
      <c r="E903" s="182">
        <v>1963</v>
      </c>
      <c r="F903" s="182">
        <v>2166</v>
      </c>
      <c r="G903" s="182">
        <v>260</v>
      </c>
      <c r="H903" s="182">
        <v>833</v>
      </c>
      <c r="I903" s="182">
        <v>428</v>
      </c>
      <c r="J903" s="182">
        <v>310</v>
      </c>
      <c r="K903" s="182">
        <v>138</v>
      </c>
      <c r="L903" s="182">
        <v>7698</v>
      </c>
      <c r="M903" s="183">
        <v>10579</v>
      </c>
      <c r="N903" s="168">
        <v>531</v>
      </c>
      <c r="O903" s="168">
        <v>20172</v>
      </c>
      <c r="P903" s="168">
        <v>1767</v>
      </c>
      <c r="Q903" s="168">
        <v>48</v>
      </c>
      <c r="R903" s="168">
        <v>32470</v>
      </c>
      <c r="S903" s="169">
        <v>163.79</v>
      </c>
      <c r="T903" s="169">
        <v>225.09</v>
      </c>
      <c r="U903" s="169">
        <v>690.86</v>
      </c>
      <c r="V903" s="168">
        <v>47</v>
      </c>
    </row>
    <row r="904" spans="1:22" ht="15" customHeight="1" x14ac:dyDescent="0.25">
      <c r="A904" s="165" t="s">
        <v>162</v>
      </c>
      <c r="B904" s="167" t="s">
        <v>1212</v>
      </c>
      <c r="C904" s="181">
        <v>13406</v>
      </c>
      <c r="D904" s="182">
        <v>390</v>
      </c>
      <c r="E904" s="182">
        <v>3437</v>
      </c>
      <c r="F904" s="182">
        <v>1000000</v>
      </c>
      <c r="G904" s="182">
        <v>390</v>
      </c>
      <c r="H904" s="182">
        <v>256410</v>
      </c>
      <c r="I904" s="182">
        <v>5724550</v>
      </c>
      <c r="J904" s="182">
        <v>395</v>
      </c>
      <c r="K904" s="182">
        <v>1449253</v>
      </c>
      <c r="L904" s="182">
        <v>6737956</v>
      </c>
      <c r="M904" s="183">
        <v>6641297</v>
      </c>
      <c r="N904" s="168">
        <v>5576317</v>
      </c>
      <c r="O904" s="168">
        <v>4060220</v>
      </c>
      <c r="P904" s="168">
        <v>302694</v>
      </c>
      <c r="Q904" s="168">
        <v>507235</v>
      </c>
      <c r="R904" s="168">
        <v>10496976</v>
      </c>
      <c r="S904" s="169">
        <v>1063.78</v>
      </c>
      <c r="T904" s="169">
        <v>1048.52</v>
      </c>
      <c r="U904" s="169">
        <v>1657.24</v>
      </c>
      <c r="V904" s="168">
        <v>6334</v>
      </c>
    </row>
    <row r="905" spans="1:22" ht="15" customHeight="1" x14ac:dyDescent="0.25">
      <c r="A905" s="170" t="s">
        <v>163</v>
      </c>
      <c r="B905" s="167" t="s">
        <v>1213</v>
      </c>
      <c r="C905" s="181">
        <v>8136</v>
      </c>
      <c r="D905" s="182">
        <v>280</v>
      </c>
      <c r="E905" s="182">
        <v>2906</v>
      </c>
      <c r="F905" s="182">
        <v>181896</v>
      </c>
      <c r="G905" s="182">
        <v>280</v>
      </c>
      <c r="H905" s="182">
        <v>64963</v>
      </c>
      <c r="I905" s="182">
        <v>876050</v>
      </c>
      <c r="J905" s="182">
        <v>350</v>
      </c>
      <c r="K905" s="182">
        <v>250300</v>
      </c>
      <c r="L905" s="182">
        <v>1066082</v>
      </c>
      <c r="M905" s="183">
        <v>1239770</v>
      </c>
      <c r="N905" s="168">
        <v>963084</v>
      </c>
      <c r="O905" s="168">
        <v>928511</v>
      </c>
      <c r="P905" s="168">
        <v>47110</v>
      </c>
      <c r="Q905" s="168">
        <v>87602</v>
      </c>
      <c r="R905" s="168">
        <v>2127789</v>
      </c>
      <c r="S905" s="169">
        <v>669.23</v>
      </c>
      <c r="T905" s="169">
        <v>778.26</v>
      </c>
      <c r="U905" s="169">
        <v>1335.71</v>
      </c>
      <c r="V905" s="168">
        <v>1593</v>
      </c>
    </row>
    <row r="906" spans="1:22" ht="15" customHeight="1" x14ac:dyDescent="0.25">
      <c r="A906" s="165" t="s">
        <v>164</v>
      </c>
      <c r="B906" s="167" t="s">
        <v>1214</v>
      </c>
      <c r="C906" s="181">
        <v>11654</v>
      </c>
      <c r="D906" s="182">
        <v>315</v>
      </c>
      <c r="E906" s="182">
        <v>3700</v>
      </c>
      <c r="F906" s="182">
        <v>30597</v>
      </c>
      <c r="G906" s="182">
        <v>350</v>
      </c>
      <c r="H906" s="182">
        <v>8742</v>
      </c>
      <c r="I906" s="182">
        <v>25987</v>
      </c>
      <c r="J906" s="182">
        <v>350</v>
      </c>
      <c r="K906" s="182">
        <v>7425</v>
      </c>
      <c r="L906" s="182">
        <v>68238</v>
      </c>
      <c r="M906" s="183">
        <v>76969</v>
      </c>
      <c r="N906" s="168">
        <v>28569</v>
      </c>
      <c r="O906" s="168">
        <v>164165</v>
      </c>
      <c r="P906" s="168">
        <v>2113</v>
      </c>
      <c r="Q906" s="168">
        <v>2595</v>
      </c>
      <c r="R906" s="168">
        <v>240652</v>
      </c>
      <c r="S906" s="169">
        <v>230.53</v>
      </c>
      <c r="T906" s="169">
        <v>260.02999999999997</v>
      </c>
      <c r="U906" s="169">
        <v>813.01</v>
      </c>
      <c r="V906" s="168">
        <v>296</v>
      </c>
    </row>
    <row r="907" spans="1:22" ht="15" customHeight="1" x14ac:dyDescent="0.25">
      <c r="A907" s="170" t="s">
        <v>165</v>
      </c>
      <c r="B907" s="167" t="s">
        <v>1215</v>
      </c>
      <c r="C907" s="181">
        <v>7351</v>
      </c>
      <c r="D907" s="182">
        <v>290</v>
      </c>
      <c r="E907" s="182">
        <v>2535</v>
      </c>
      <c r="F907" s="182">
        <v>31713</v>
      </c>
      <c r="G907" s="182">
        <v>290</v>
      </c>
      <c r="H907" s="182">
        <v>10936</v>
      </c>
      <c r="I907" s="182">
        <v>20151</v>
      </c>
      <c r="J907" s="182">
        <v>310</v>
      </c>
      <c r="K907" s="182">
        <v>6500</v>
      </c>
      <c r="L907" s="182">
        <v>59215</v>
      </c>
      <c r="M907" s="183">
        <v>78492</v>
      </c>
      <c r="N907" s="168">
        <v>25011</v>
      </c>
      <c r="O907" s="168">
        <v>173010</v>
      </c>
      <c r="P907" s="168">
        <v>3395</v>
      </c>
      <c r="Q907" s="168">
        <v>2272</v>
      </c>
      <c r="R907" s="168">
        <v>252625</v>
      </c>
      <c r="S907" s="169">
        <v>138.03</v>
      </c>
      <c r="T907" s="169">
        <v>182.96</v>
      </c>
      <c r="U907" s="169">
        <v>588.87</v>
      </c>
      <c r="V907" s="168">
        <v>429</v>
      </c>
    </row>
    <row r="908" spans="1:22" ht="15" customHeight="1" x14ac:dyDescent="0.25">
      <c r="A908" s="165" t="s">
        <v>166</v>
      </c>
      <c r="B908" s="167" t="s">
        <v>1216</v>
      </c>
      <c r="C908" s="181">
        <v>14107</v>
      </c>
      <c r="D908" s="182">
        <v>330</v>
      </c>
      <c r="E908" s="182">
        <v>4275</v>
      </c>
      <c r="F908" s="182">
        <v>53675</v>
      </c>
      <c r="G908" s="182">
        <v>330</v>
      </c>
      <c r="H908" s="182">
        <v>16265</v>
      </c>
      <c r="I908" s="182">
        <v>274789</v>
      </c>
      <c r="J908" s="182">
        <v>350</v>
      </c>
      <c r="K908" s="182">
        <v>78511</v>
      </c>
      <c r="L908" s="182">
        <v>342571</v>
      </c>
      <c r="M908" s="183">
        <v>383337</v>
      </c>
      <c r="N908" s="168">
        <v>302089</v>
      </c>
      <c r="O908" s="168">
        <v>222973</v>
      </c>
      <c r="P908" s="168">
        <v>13391</v>
      </c>
      <c r="Q908" s="168">
        <v>27476</v>
      </c>
      <c r="R908" s="168">
        <v>592225</v>
      </c>
      <c r="S908" s="169">
        <v>811.78</v>
      </c>
      <c r="T908" s="169">
        <v>908.38</v>
      </c>
      <c r="U908" s="169">
        <v>1403.38</v>
      </c>
      <c r="V908" s="168">
        <v>422</v>
      </c>
    </row>
    <row r="909" spans="1:22" ht="15" customHeight="1" x14ac:dyDescent="0.25">
      <c r="A909" s="170" t="s">
        <v>167</v>
      </c>
      <c r="B909" s="167" t="s">
        <v>1217</v>
      </c>
      <c r="C909" s="181">
        <v>15033</v>
      </c>
      <c r="D909" s="182">
        <v>340</v>
      </c>
      <c r="E909" s="182">
        <v>4421</v>
      </c>
      <c r="F909" s="182">
        <v>63920</v>
      </c>
      <c r="G909" s="182">
        <v>340</v>
      </c>
      <c r="H909" s="182">
        <v>18800</v>
      </c>
      <c r="I909" s="182">
        <v>187921</v>
      </c>
      <c r="J909" s="182">
        <v>350</v>
      </c>
      <c r="K909" s="182">
        <v>53692</v>
      </c>
      <c r="L909" s="182">
        <v>266874</v>
      </c>
      <c r="M909" s="183">
        <v>298747</v>
      </c>
      <c r="N909" s="168">
        <v>206591</v>
      </c>
      <c r="O909" s="168">
        <v>301641</v>
      </c>
      <c r="P909" s="168">
        <v>16234</v>
      </c>
      <c r="Q909" s="168">
        <v>18790</v>
      </c>
      <c r="R909" s="168">
        <v>597832</v>
      </c>
      <c r="S909" s="169">
        <v>462.52</v>
      </c>
      <c r="T909" s="169">
        <v>517.76</v>
      </c>
      <c r="U909" s="169">
        <v>1036.0999999999999</v>
      </c>
      <c r="V909" s="168">
        <v>577</v>
      </c>
    </row>
    <row r="910" spans="1:22" ht="15" customHeight="1" x14ac:dyDescent="0.25">
      <c r="A910" s="165" t="s">
        <v>439</v>
      </c>
      <c r="B910" s="167" t="s">
        <v>1218</v>
      </c>
      <c r="C910" s="181">
        <v>28072</v>
      </c>
      <c r="D910" s="182">
        <v>280</v>
      </c>
      <c r="E910" s="182">
        <v>10026</v>
      </c>
      <c r="F910" s="182">
        <v>72689</v>
      </c>
      <c r="G910" s="182">
        <v>280</v>
      </c>
      <c r="H910" s="182">
        <v>25960</v>
      </c>
      <c r="I910" s="182">
        <v>100491</v>
      </c>
      <c r="J910" s="182">
        <v>320</v>
      </c>
      <c r="K910" s="182">
        <v>31403</v>
      </c>
      <c r="L910" s="182">
        <v>201252</v>
      </c>
      <c r="M910" s="183">
        <v>261319</v>
      </c>
      <c r="N910" s="168">
        <v>120832</v>
      </c>
      <c r="O910" s="168">
        <v>448429</v>
      </c>
      <c r="P910" s="168">
        <v>18392</v>
      </c>
      <c r="Q910" s="168">
        <v>10988</v>
      </c>
      <c r="R910" s="168">
        <v>717152</v>
      </c>
      <c r="S910" s="169">
        <v>227.4</v>
      </c>
      <c r="T910" s="169">
        <v>295.27999999999997</v>
      </c>
      <c r="U910" s="169">
        <v>810.34</v>
      </c>
      <c r="V910" s="168">
        <v>885</v>
      </c>
    </row>
    <row r="911" spans="1:22" ht="15" customHeight="1" x14ac:dyDescent="0.25">
      <c r="A911" s="170" t="s">
        <v>168</v>
      </c>
      <c r="B911" s="167" t="s">
        <v>1219</v>
      </c>
      <c r="C911" s="181">
        <v>56289</v>
      </c>
      <c r="D911" s="182">
        <v>330</v>
      </c>
      <c r="E911" s="182">
        <v>17057</v>
      </c>
      <c r="F911" s="182">
        <v>66062</v>
      </c>
      <c r="G911" s="182">
        <v>330</v>
      </c>
      <c r="H911" s="182">
        <v>20019</v>
      </c>
      <c r="I911" s="182">
        <v>309036</v>
      </c>
      <c r="J911" s="182">
        <v>350</v>
      </c>
      <c r="K911" s="182">
        <v>88296</v>
      </c>
      <c r="L911" s="182">
        <v>431387</v>
      </c>
      <c r="M911" s="183">
        <v>479549</v>
      </c>
      <c r="N911" s="168">
        <v>339738</v>
      </c>
      <c r="O911" s="168">
        <v>267971</v>
      </c>
      <c r="P911" s="168">
        <v>36268</v>
      </c>
      <c r="Q911" s="168">
        <v>30902</v>
      </c>
      <c r="R911" s="168">
        <v>752886</v>
      </c>
      <c r="S911" s="169">
        <v>849.19</v>
      </c>
      <c r="T911" s="169">
        <v>943.99</v>
      </c>
      <c r="U911" s="169">
        <v>1482.06</v>
      </c>
      <c r="V911" s="168">
        <v>508</v>
      </c>
    </row>
    <row r="912" spans="1:22" ht="15" customHeight="1" x14ac:dyDescent="0.25">
      <c r="A912" s="165" t="s">
        <v>169</v>
      </c>
      <c r="B912" s="167" t="s">
        <v>1220</v>
      </c>
      <c r="C912" s="181">
        <v>53247</v>
      </c>
      <c r="D912" s="182">
        <v>360</v>
      </c>
      <c r="E912" s="182">
        <v>14791</v>
      </c>
      <c r="F912" s="182">
        <v>357231</v>
      </c>
      <c r="G912" s="182">
        <v>360</v>
      </c>
      <c r="H912" s="182">
        <v>99231</v>
      </c>
      <c r="I912" s="182">
        <v>1099539</v>
      </c>
      <c r="J912" s="182">
        <v>380</v>
      </c>
      <c r="K912" s="182">
        <v>289352</v>
      </c>
      <c r="L912" s="182">
        <v>1510017</v>
      </c>
      <c r="M912" s="183">
        <v>1570925</v>
      </c>
      <c r="N912" s="168">
        <v>1113346</v>
      </c>
      <c r="O912" s="168">
        <v>1370113</v>
      </c>
      <c r="P912" s="168">
        <v>98952</v>
      </c>
      <c r="Q912" s="168">
        <v>101114</v>
      </c>
      <c r="R912" s="168">
        <v>2938876</v>
      </c>
      <c r="S912" s="169">
        <v>497.04</v>
      </c>
      <c r="T912" s="169">
        <v>517.09</v>
      </c>
      <c r="U912" s="169">
        <v>967.37</v>
      </c>
      <c r="V912" s="168">
        <v>3038</v>
      </c>
    </row>
    <row r="913" spans="1:22" ht="15" customHeight="1" x14ac:dyDescent="0.25">
      <c r="A913" s="170" t="s">
        <v>170</v>
      </c>
      <c r="B913" s="167" t="s">
        <v>1221</v>
      </c>
      <c r="C913" s="181">
        <v>30486</v>
      </c>
      <c r="D913" s="182">
        <v>339</v>
      </c>
      <c r="E913" s="182">
        <v>8993</v>
      </c>
      <c r="F913" s="182">
        <v>242151</v>
      </c>
      <c r="G913" s="182">
        <v>339</v>
      </c>
      <c r="H913" s="182">
        <v>71431</v>
      </c>
      <c r="I913" s="182">
        <v>325384</v>
      </c>
      <c r="J913" s="182">
        <v>336</v>
      </c>
      <c r="K913" s="182">
        <v>96840</v>
      </c>
      <c r="L913" s="182">
        <v>598021</v>
      </c>
      <c r="M913" s="183">
        <v>696418</v>
      </c>
      <c r="N913" s="168">
        <v>372615</v>
      </c>
      <c r="O913" s="168">
        <v>1077935</v>
      </c>
      <c r="P913" s="168">
        <v>22680</v>
      </c>
      <c r="Q913" s="168">
        <v>33891</v>
      </c>
      <c r="R913" s="168">
        <v>1763142</v>
      </c>
      <c r="S913" s="169">
        <v>316.41000000000003</v>
      </c>
      <c r="T913" s="169">
        <v>368.48</v>
      </c>
      <c r="U913" s="169">
        <v>932.88</v>
      </c>
      <c r="V913" s="168">
        <v>1890</v>
      </c>
    </row>
    <row r="914" spans="1:22" ht="15" customHeight="1" x14ac:dyDescent="0.25">
      <c r="A914" s="165" t="s">
        <v>444</v>
      </c>
      <c r="B914" s="167" t="s">
        <v>1222</v>
      </c>
      <c r="C914" s="181">
        <v>17414</v>
      </c>
      <c r="D914" s="182">
        <v>310</v>
      </c>
      <c r="E914" s="182">
        <v>5617</v>
      </c>
      <c r="F914" s="182">
        <v>61542</v>
      </c>
      <c r="G914" s="182">
        <v>310</v>
      </c>
      <c r="H914" s="182">
        <v>19852</v>
      </c>
      <c r="I914" s="182">
        <v>70827</v>
      </c>
      <c r="J914" s="182">
        <v>340</v>
      </c>
      <c r="K914" s="182">
        <v>20831</v>
      </c>
      <c r="L914" s="182">
        <v>149783</v>
      </c>
      <c r="M914" s="183">
        <v>180670</v>
      </c>
      <c r="N914" s="168">
        <v>80154</v>
      </c>
      <c r="O914" s="168">
        <v>359830</v>
      </c>
      <c r="P914" s="168">
        <v>5568</v>
      </c>
      <c r="Q914" s="168">
        <v>7288</v>
      </c>
      <c r="R914" s="168">
        <v>538780</v>
      </c>
      <c r="S914" s="169">
        <v>225.58</v>
      </c>
      <c r="T914" s="169">
        <v>272.08999999999997</v>
      </c>
      <c r="U914" s="169">
        <v>811.42</v>
      </c>
      <c r="V914" s="168">
        <v>664</v>
      </c>
    </row>
    <row r="915" spans="1:22" ht="15" customHeight="1" x14ac:dyDescent="0.25">
      <c r="A915" s="170" t="s">
        <v>171</v>
      </c>
      <c r="B915" s="167" t="s">
        <v>1223</v>
      </c>
      <c r="C915" s="181">
        <v>9754</v>
      </c>
      <c r="D915" s="182">
        <v>320</v>
      </c>
      <c r="E915" s="182">
        <v>3048</v>
      </c>
      <c r="F915" s="182">
        <v>67489</v>
      </c>
      <c r="G915" s="182">
        <v>320</v>
      </c>
      <c r="H915" s="182">
        <v>21090</v>
      </c>
      <c r="I915" s="182">
        <v>140935</v>
      </c>
      <c r="J915" s="182">
        <v>340</v>
      </c>
      <c r="K915" s="182">
        <v>41451</v>
      </c>
      <c r="L915" s="182">
        <v>218178</v>
      </c>
      <c r="M915" s="183">
        <v>256424</v>
      </c>
      <c r="N915" s="168">
        <v>159494</v>
      </c>
      <c r="O915" s="168">
        <v>350054</v>
      </c>
      <c r="P915" s="168">
        <v>9022</v>
      </c>
      <c r="Q915" s="168">
        <v>14507</v>
      </c>
      <c r="R915" s="168">
        <v>600993</v>
      </c>
      <c r="S915" s="169">
        <v>393.11</v>
      </c>
      <c r="T915" s="169">
        <v>462.03</v>
      </c>
      <c r="U915" s="169">
        <v>1082.8699999999999</v>
      </c>
      <c r="V915" s="168">
        <v>555</v>
      </c>
    </row>
    <row r="916" spans="1:22" ht="15" customHeight="1" x14ac:dyDescent="0.25">
      <c r="A916" s="165" t="s">
        <v>447</v>
      </c>
      <c r="B916" s="167" t="s">
        <v>1224</v>
      </c>
      <c r="C916" s="181">
        <v>9147</v>
      </c>
      <c r="D916" s="182">
        <v>380</v>
      </c>
      <c r="E916" s="182">
        <v>2407</v>
      </c>
      <c r="F916" s="182">
        <v>69286</v>
      </c>
      <c r="G916" s="182">
        <v>380</v>
      </c>
      <c r="H916" s="182">
        <v>18233</v>
      </c>
      <c r="I916" s="182">
        <v>92279</v>
      </c>
      <c r="J916" s="182">
        <v>360</v>
      </c>
      <c r="K916" s="182">
        <v>25633</v>
      </c>
      <c r="L916" s="182">
        <v>170712</v>
      </c>
      <c r="M916" s="183">
        <v>181658</v>
      </c>
      <c r="N916" s="168">
        <v>98629</v>
      </c>
      <c r="O916" s="168">
        <v>255868</v>
      </c>
      <c r="P916" s="168">
        <v>6811</v>
      </c>
      <c r="Q916" s="168">
        <v>8969</v>
      </c>
      <c r="R916" s="168">
        <v>435368</v>
      </c>
      <c r="S916" s="169">
        <v>346.27</v>
      </c>
      <c r="T916" s="169">
        <v>368.47</v>
      </c>
      <c r="U916" s="169">
        <v>883.1</v>
      </c>
      <c r="V916" s="168">
        <v>493</v>
      </c>
    </row>
    <row r="917" spans="1:22" ht="15" customHeight="1" x14ac:dyDescent="0.25">
      <c r="A917" s="170" t="s">
        <v>173</v>
      </c>
      <c r="B917" s="167" t="s">
        <v>1225</v>
      </c>
      <c r="C917" s="181">
        <v>9847</v>
      </c>
      <c r="D917" s="182">
        <v>300</v>
      </c>
      <c r="E917" s="182">
        <v>3282</v>
      </c>
      <c r="F917" s="182">
        <v>48146</v>
      </c>
      <c r="G917" s="182">
        <v>340</v>
      </c>
      <c r="H917" s="182">
        <v>14161</v>
      </c>
      <c r="I917" s="182">
        <v>232923</v>
      </c>
      <c r="J917" s="182">
        <v>350</v>
      </c>
      <c r="K917" s="182">
        <v>66549</v>
      </c>
      <c r="L917" s="182">
        <v>290916</v>
      </c>
      <c r="M917" s="183">
        <v>325316</v>
      </c>
      <c r="N917" s="168">
        <v>256063</v>
      </c>
      <c r="O917" s="168">
        <v>295436</v>
      </c>
      <c r="P917" s="168">
        <v>16019</v>
      </c>
      <c r="Q917" s="168">
        <v>23290</v>
      </c>
      <c r="R917" s="168">
        <v>613481</v>
      </c>
      <c r="S917" s="169">
        <v>585.34</v>
      </c>
      <c r="T917" s="169">
        <v>654.55999999999995</v>
      </c>
      <c r="U917" s="169">
        <v>1234.3699999999999</v>
      </c>
      <c r="V917" s="168">
        <v>497</v>
      </c>
    </row>
    <row r="918" spans="1:22" ht="15" customHeight="1" x14ac:dyDescent="0.25">
      <c r="A918" s="165" t="s">
        <v>174</v>
      </c>
      <c r="B918" s="167" t="s">
        <v>1226</v>
      </c>
      <c r="C918" s="181">
        <v>12741</v>
      </c>
      <c r="D918" s="182">
        <v>310</v>
      </c>
      <c r="E918" s="182">
        <v>4110</v>
      </c>
      <c r="F918" s="182">
        <v>228806</v>
      </c>
      <c r="G918" s="182">
        <v>310</v>
      </c>
      <c r="H918" s="182">
        <v>73808</v>
      </c>
      <c r="I918" s="182">
        <v>303695</v>
      </c>
      <c r="J918" s="182">
        <v>340</v>
      </c>
      <c r="K918" s="182">
        <v>89322</v>
      </c>
      <c r="L918" s="182">
        <v>545242</v>
      </c>
      <c r="M918" s="183">
        <v>660775</v>
      </c>
      <c r="N918" s="168">
        <v>343686</v>
      </c>
      <c r="O918" s="168">
        <v>1043954</v>
      </c>
      <c r="P918" s="168">
        <v>73170</v>
      </c>
      <c r="Q918" s="168">
        <v>31260</v>
      </c>
      <c r="R918" s="168">
        <v>1746639</v>
      </c>
      <c r="S918" s="169">
        <v>280.91000000000003</v>
      </c>
      <c r="T918" s="169">
        <v>340.43</v>
      </c>
      <c r="U918" s="169">
        <v>899.87</v>
      </c>
      <c r="V918" s="168">
        <v>1941</v>
      </c>
    </row>
    <row r="919" spans="1:22" ht="15" customHeight="1" x14ac:dyDescent="0.25">
      <c r="A919" s="170" t="s">
        <v>175</v>
      </c>
      <c r="B919" s="167" t="s">
        <v>1227</v>
      </c>
      <c r="C919" s="181">
        <v>7369</v>
      </c>
      <c r="D919" s="182">
        <v>330</v>
      </c>
      <c r="E919" s="182">
        <v>2233</v>
      </c>
      <c r="F919" s="182">
        <v>42471</v>
      </c>
      <c r="G919" s="182">
        <v>330</v>
      </c>
      <c r="H919" s="182">
        <v>12870</v>
      </c>
      <c r="I919" s="182">
        <v>134161</v>
      </c>
      <c r="J919" s="182">
        <v>340</v>
      </c>
      <c r="K919" s="182">
        <v>39459</v>
      </c>
      <c r="L919" s="182">
        <v>184001</v>
      </c>
      <c r="M919" s="183">
        <v>212236</v>
      </c>
      <c r="N919" s="168">
        <v>151828</v>
      </c>
      <c r="O919" s="168">
        <v>210404</v>
      </c>
      <c r="P919" s="168">
        <v>5285</v>
      </c>
      <c r="Q919" s="168">
        <v>13807</v>
      </c>
      <c r="R919" s="168">
        <v>414118</v>
      </c>
      <c r="S919" s="169">
        <v>505.5</v>
      </c>
      <c r="T919" s="169">
        <v>583.07000000000005</v>
      </c>
      <c r="U919" s="169">
        <v>1137.69</v>
      </c>
      <c r="V919" s="168">
        <v>364</v>
      </c>
    </row>
    <row r="920" spans="1:22" ht="15" customHeight="1" x14ac:dyDescent="0.25">
      <c r="A920" s="165" t="s">
        <v>176</v>
      </c>
      <c r="B920" s="167" t="s">
        <v>1228</v>
      </c>
      <c r="C920" s="181">
        <v>23217</v>
      </c>
      <c r="D920" s="182">
        <v>300</v>
      </c>
      <c r="E920" s="182">
        <v>7739</v>
      </c>
      <c r="F920" s="182">
        <v>89265</v>
      </c>
      <c r="G920" s="182">
        <v>300</v>
      </c>
      <c r="H920" s="182">
        <v>29755</v>
      </c>
      <c r="I920" s="182">
        <v>36607</v>
      </c>
      <c r="J920" s="182">
        <v>320</v>
      </c>
      <c r="K920" s="182">
        <v>11440</v>
      </c>
      <c r="L920" s="182">
        <v>149089</v>
      </c>
      <c r="M920" s="183">
        <v>192375</v>
      </c>
      <c r="N920" s="168">
        <v>44017</v>
      </c>
      <c r="O920" s="168">
        <v>420654</v>
      </c>
      <c r="P920" s="168">
        <v>13864</v>
      </c>
      <c r="Q920" s="168">
        <v>4002</v>
      </c>
      <c r="R920" s="168">
        <v>622891</v>
      </c>
      <c r="S920" s="169">
        <v>199.58</v>
      </c>
      <c r="T920" s="169">
        <v>257.52999999999997</v>
      </c>
      <c r="U920" s="169">
        <v>833.86</v>
      </c>
      <c r="V920" s="168">
        <v>747</v>
      </c>
    </row>
    <row r="921" spans="1:22" ht="15" customHeight="1" x14ac:dyDescent="0.25">
      <c r="A921" s="170" t="s">
        <v>177</v>
      </c>
      <c r="B921" s="167" t="s">
        <v>1229</v>
      </c>
      <c r="C921" s="181">
        <v>16503</v>
      </c>
      <c r="D921" s="182">
        <v>370</v>
      </c>
      <c r="E921" s="182">
        <v>4460</v>
      </c>
      <c r="F921" s="182">
        <v>45959</v>
      </c>
      <c r="G921" s="182">
        <v>390</v>
      </c>
      <c r="H921" s="182">
        <v>11784</v>
      </c>
      <c r="I921" s="182">
        <v>55556</v>
      </c>
      <c r="J921" s="182">
        <v>370</v>
      </c>
      <c r="K921" s="182">
        <v>15015</v>
      </c>
      <c r="L921" s="182">
        <v>118018</v>
      </c>
      <c r="M921" s="183">
        <v>121240</v>
      </c>
      <c r="N921" s="168">
        <v>57774</v>
      </c>
      <c r="O921" s="168">
        <v>202026</v>
      </c>
      <c r="P921" s="168">
        <v>5403</v>
      </c>
      <c r="Q921" s="168">
        <v>5252</v>
      </c>
      <c r="R921" s="168">
        <v>323417</v>
      </c>
      <c r="S921" s="169">
        <v>400.06</v>
      </c>
      <c r="T921" s="169">
        <v>410.98</v>
      </c>
      <c r="U921" s="169">
        <v>1096.33</v>
      </c>
      <c r="V921" s="168">
        <v>295</v>
      </c>
    </row>
    <row r="922" spans="1:22" ht="15" customHeight="1" x14ac:dyDescent="0.25">
      <c r="A922" s="165" t="s">
        <v>178</v>
      </c>
      <c r="B922" s="167" t="s">
        <v>1230</v>
      </c>
      <c r="C922" s="181">
        <v>17471</v>
      </c>
      <c r="D922" s="182">
        <v>325</v>
      </c>
      <c r="E922" s="182">
        <v>5376</v>
      </c>
      <c r="F922" s="182">
        <v>83352</v>
      </c>
      <c r="G922" s="182">
        <v>325</v>
      </c>
      <c r="H922" s="182">
        <v>25647</v>
      </c>
      <c r="I922" s="182">
        <v>253678</v>
      </c>
      <c r="J922" s="182">
        <v>325</v>
      </c>
      <c r="K922" s="182">
        <v>78055</v>
      </c>
      <c r="L922" s="182">
        <v>354501</v>
      </c>
      <c r="M922" s="183">
        <v>423838</v>
      </c>
      <c r="N922" s="168">
        <v>300333</v>
      </c>
      <c r="O922" s="168">
        <v>428568</v>
      </c>
      <c r="P922" s="168">
        <v>14287</v>
      </c>
      <c r="Q922" s="168">
        <v>27317</v>
      </c>
      <c r="R922" s="168">
        <v>839376</v>
      </c>
      <c r="S922" s="169">
        <v>523.64</v>
      </c>
      <c r="T922" s="169">
        <v>626.04999999999995</v>
      </c>
      <c r="U922" s="169">
        <v>1239.8499999999999</v>
      </c>
      <c r="V922" s="168">
        <v>677</v>
      </c>
    </row>
    <row r="923" spans="1:22" ht="15" customHeight="1" x14ac:dyDescent="0.25">
      <c r="A923" s="170" t="s">
        <v>179</v>
      </c>
      <c r="B923" s="167" t="s">
        <v>1231</v>
      </c>
      <c r="C923" s="181">
        <v>50098</v>
      </c>
      <c r="D923" s="182">
        <v>311</v>
      </c>
      <c r="E923" s="182">
        <v>16109</v>
      </c>
      <c r="F923" s="182">
        <v>3775184</v>
      </c>
      <c r="G923" s="182">
        <v>311</v>
      </c>
      <c r="H923" s="182">
        <v>1213886</v>
      </c>
      <c r="I923" s="182">
        <v>21611303</v>
      </c>
      <c r="J923" s="182">
        <v>336</v>
      </c>
      <c r="K923" s="182">
        <v>6431935</v>
      </c>
      <c r="L923" s="182">
        <v>25436585</v>
      </c>
      <c r="M923" s="183">
        <v>29789493</v>
      </c>
      <c r="N923" s="168">
        <v>24748273</v>
      </c>
      <c r="O923" s="168">
        <v>19403001</v>
      </c>
      <c r="P923" s="168">
        <v>1676065</v>
      </c>
      <c r="Q923" s="168">
        <v>2270968</v>
      </c>
      <c r="R923" s="168">
        <v>48597591</v>
      </c>
      <c r="S923" s="169">
        <v>899.01</v>
      </c>
      <c r="T923" s="169">
        <v>1052.8599999999999</v>
      </c>
      <c r="U923" s="169">
        <v>1717.59</v>
      </c>
      <c r="V923" s="168">
        <v>28294</v>
      </c>
    </row>
    <row r="924" spans="1:22" ht="15" customHeight="1" x14ac:dyDescent="0.25">
      <c r="A924" s="165" t="s">
        <v>457</v>
      </c>
      <c r="B924" s="167" t="s">
        <v>1232</v>
      </c>
      <c r="C924" s="181">
        <v>10226</v>
      </c>
      <c r="D924" s="182">
        <v>370</v>
      </c>
      <c r="E924" s="182">
        <v>2764</v>
      </c>
      <c r="F924" s="182">
        <v>209951</v>
      </c>
      <c r="G924" s="182">
        <v>390</v>
      </c>
      <c r="H924" s="182">
        <v>53834</v>
      </c>
      <c r="I924" s="182">
        <v>439504</v>
      </c>
      <c r="J924" s="182">
        <v>370</v>
      </c>
      <c r="K924" s="182">
        <v>118785</v>
      </c>
      <c r="L924" s="182">
        <v>659681</v>
      </c>
      <c r="M924" s="183">
        <v>687536</v>
      </c>
      <c r="N924" s="168">
        <v>457051</v>
      </c>
      <c r="O924" s="168">
        <v>821603</v>
      </c>
      <c r="P924" s="168">
        <v>37453</v>
      </c>
      <c r="Q924" s="168">
        <v>41688</v>
      </c>
      <c r="R924" s="168">
        <v>1504904</v>
      </c>
      <c r="S924" s="169">
        <v>525.64</v>
      </c>
      <c r="T924" s="169">
        <v>547.84</v>
      </c>
      <c r="U924" s="169">
        <v>1199.1300000000001</v>
      </c>
      <c r="V924" s="168">
        <v>1255</v>
      </c>
    </row>
    <row r="925" spans="1:22" ht="15" customHeight="1" x14ac:dyDescent="0.25">
      <c r="A925" s="170" t="s">
        <v>459</v>
      </c>
      <c r="B925" s="167" t="s">
        <v>1233</v>
      </c>
      <c r="C925" s="181">
        <v>5981</v>
      </c>
      <c r="D925" s="182">
        <v>325</v>
      </c>
      <c r="E925" s="182">
        <v>1840</v>
      </c>
      <c r="F925" s="182">
        <v>46612</v>
      </c>
      <c r="G925" s="182">
        <v>325</v>
      </c>
      <c r="H925" s="182">
        <v>14342</v>
      </c>
      <c r="I925" s="182">
        <v>235942</v>
      </c>
      <c r="J925" s="182">
        <v>320</v>
      </c>
      <c r="K925" s="182">
        <v>73732</v>
      </c>
      <c r="L925" s="182">
        <v>288535</v>
      </c>
      <c r="M925" s="183">
        <v>348831</v>
      </c>
      <c r="N925" s="168">
        <v>283699</v>
      </c>
      <c r="O925" s="168">
        <v>213663</v>
      </c>
      <c r="P925" s="168">
        <v>12742</v>
      </c>
      <c r="Q925" s="168">
        <v>25804</v>
      </c>
      <c r="R925" s="168">
        <v>549432</v>
      </c>
      <c r="S925" s="169">
        <v>690.28</v>
      </c>
      <c r="T925" s="169">
        <v>834.52</v>
      </c>
      <c r="U925" s="169">
        <v>1314.43</v>
      </c>
      <c r="V925" s="168">
        <v>418</v>
      </c>
    </row>
    <row r="926" spans="1:22" ht="15" customHeight="1" x14ac:dyDescent="0.25">
      <c r="A926" s="165" t="s">
        <v>461</v>
      </c>
      <c r="B926" s="167" t="s">
        <v>1234</v>
      </c>
      <c r="C926" s="181">
        <v>3604</v>
      </c>
      <c r="D926" s="182">
        <v>280</v>
      </c>
      <c r="E926" s="182">
        <v>1287</v>
      </c>
      <c r="F926" s="182">
        <v>44389</v>
      </c>
      <c r="G926" s="182">
        <v>280</v>
      </c>
      <c r="H926" s="182">
        <v>15853</v>
      </c>
      <c r="I926" s="182">
        <v>69378</v>
      </c>
      <c r="J926" s="182">
        <v>310</v>
      </c>
      <c r="K926" s="182">
        <v>22380</v>
      </c>
      <c r="L926" s="182">
        <v>117371</v>
      </c>
      <c r="M926" s="183">
        <v>155584</v>
      </c>
      <c r="N926" s="168">
        <v>86112</v>
      </c>
      <c r="O926" s="168">
        <v>280695</v>
      </c>
      <c r="P926" s="168">
        <v>3235</v>
      </c>
      <c r="Q926" s="168">
        <v>7830</v>
      </c>
      <c r="R926" s="168">
        <v>431684</v>
      </c>
      <c r="S926" s="169">
        <v>308.06</v>
      </c>
      <c r="T926" s="169">
        <v>408.36</v>
      </c>
      <c r="U926" s="169">
        <v>1133.03</v>
      </c>
      <c r="V926" s="168">
        <v>381</v>
      </c>
    </row>
    <row r="927" spans="1:22" ht="15" customHeight="1" x14ac:dyDescent="0.25">
      <c r="A927" s="170" t="s">
        <v>180</v>
      </c>
      <c r="B927" s="167" t="s">
        <v>1235</v>
      </c>
      <c r="C927" s="181">
        <v>9662</v>
      </c>
      <c r="D927" s="182">
        <v>350</v>
      </c>
      <c r="E927" s="182">
        <v>2761</v>
      </c>
      <c r="F927" s="182">
        <v>289396</v>
      </c>
      <c r="G927" s="182">
        <v>350</v>
      </c>
      <c r="H927" s="182">
        <v>82685</v>
      </c>
      <c r="I927" s="182">
        <v>858598</v>
      </c>
      <c r="J927" s="182">
        <v>400</v>
      </c>
      <c r="K927" s="182">
        <v>214650</v>
      </c>
      <c r="L927" s="182">
        <v>1157656</v>
      </c>
      <c r="M927" s="183">
        <v>1174910</v>
      </c>
      <c r="N927" s="168">
        <v>825911</v>
      </c>
      <c r="O927" s="168">
        <v>1624584</v>
      </c>
      <c r="P927" s="168">
        <v>51558</v>
      </c>
      <c r="Q927" s="168">
        <v>75125</v>
      </c>
      <c r="R927" s="168">
        <v>2775927</v>
      </c>
      <c r="S927" s="169">
        <v>459.75</v>
      </c>
      <c r="T927" s="169">
        <v>466.6</v>
      </c>
      <c r="U927" s="169">
        <v>1102.43</v>
      </c>
      <c r="V927" s="168">
        <v>2518</v>
      </c>
    </row>
    <row r="928" spans="1:22" ht="15" customHeight="1" x14ac:dyDescent="0.25">
      <c r="A928" s="165" t="s">
        <v>181</v>
      </c>
      <c r="B928" s="167" t="s">
        <v>1236</v>
      </c>
      <c r="C928" s="181">
        <v>13708</v>
      </c>
      <c r="D928" s="182">
        <v>315</v>
      </c>
      <c r="E928" s="182">
        <v>4352</v>
      </c>
      <c r="F928" s="182">
        <v>3281106</v>
      </c>
      <c r="G928" s="182">
        <v>315</v>
      </c>
      <c r="H928" s="182">
        <v>1041621</v>
      </c>
      <c r="I928" s="182">
        <v>22712870</v>
      </c>
      <c r="J928" s="182">
        <v>380</v>
      </c>
      <c r="K928" s="182">
        <v>5977071</v>
      </c>
      <c r="L928" s="182">
        <v>26007684</v>
      </c>
      <c r="M928" s="183">
        <v>27291930</v>
      </c>
      <c r="N928" s="168">
        <v>22998083</v>
      </c>
      <c r="O928" s="168">
        <v>11126153</v>
      </c>
      <c r="P928" s="168">
        <v>2016540</v>
      </c>
      <c r="Q928" s="168">
        <v>2091973</v>
      </c>
      <c r="R928" s="168">
        <v>38342650</v>
      </c>
      <c r="S928" s="169">
        <v>1107.7</v>
      </c>
      <c r="T928" s="169">
        <v>1162.4000000000001</v>
      </c>
      <c r="U928" s="169">
        <v>1633.06</v>
      </c>
      <c r="V928" s="168">
        <v>23479</v>
      </c>
    </row>
    <row r="929" spans="1:22" ht="15" customHeight="1" x14ac:dyDescent="0.25">
      <c r="A929" s="170" t="s">
        <v>182</v>
      </c>
      <c r="B929" s="167" t="s">
        <v>1237</v>
      </c>
      <c r="C929" s="181">
        <v>13271</v>
      </c>
      <c r="D929" s="182">
        <v>330</v>
      </c>
      <c r="E929" s="182">
        <v>4022</v>
      </c>
      <c r="F929" s="182">
        <v>99972</v>
      </c>
      <c r="G929" s="182">
        <v>330</v>
      </c>
      <c r="H929" s="182">
        <v>30295</v>
      </c>
      <c r="I929" s="182">
        <v>116276</v>
      </c>
      <c r="J929" s="182">
        <v>356</v>
      </c>
      <c r="K929" s="182">
        <v>32662</v>
      </c>
      <c r="L929" s="182">
        <v>229519</v>
      </c>
      <c r="M929" s="183">
        <v>263702</v>
      </c>
      <c r="N929" s="168">
        <v>125673</v>
      </c>
      <c r="O929" s="168">
        <v>520116</v>
      </c>
      <c r="P929" s="168">
        <v>17628</v>
      </c>
      <c r="Q929" s="168">
        <v>11429</v>
      </c>
      <c r="R929" s="168">
        <v>790017</v>
      </c>
      <c r="S929" s="169">
        <v>267.5</v>
      </c>
      <c r="T929" s="169">
        <v>307.33999999999997</v>
      </c>
      <c r="U929" s="169">
        <v>920.77</v>
      </c>
      <c r="V929" s="168">
        <v>858</v>
      </c>
    </row>
    <row r="930" spans="1:22" ht="15" customHeight="1" x14ac:dyDescent="0.25">
      <c r="A930" s="165" t="s">
        <v>183</v>
      </c>
      <c r="B930" s="167" t="s">
        <v>1238</v>
      </c>
      <c r="C930" s="181">
        <v>10358</v>
      </c>
      <c r="D930" s="182">
        <v>370</v>
      </c>
      <c r="E930" s="182">
        <v>2799</v>
      </c>
      <c r="F930" s="182">
        <v>205529</v>
      </c>
      <c r="G930" s="182">
        <v>390</v>
      </c>
      <c r="H930" s="182">
        <v>52700</v>
      </c>
      <c r="I930" s="182">
        <v>708482</v>
      </c>
      <c r="J930" s="182">
        <v>380</v>
      </c>
      <c r="K930" s="182">
        <v>186443</v>
      </c>
      <c r="L930" s="182">
        <v>924369</v>
      </c>
      <c r="M930" s="183">
        <v>943327</v>
      </c>
      <c r="N930" s="168">
        <v>717379</v>
      </c>
      <c r="O930" s="168">
        <v>836498</v>
      </c>
      <c r="P930" s="168">
        <v>62947</v>
      </c>
      <c r="Q930" s="168">
        <v>65252</v>
      </c>
      <c r="R930" s="168">
        <v>1777520</v>
      </c>
      <c r="S930" s="169">
        <v>749.69</v>
      </c>
      <c r="T930" s="169">
        <v>765.07</v>
      </c>
      <c r="U930" s="169">
        <v>1441.62</v>
      </c>
      <c r="V930" s="168">
        <v>1233</v>
      </c>
    </row>
    <row r="931" spans="1:22" ht="15" customHeight="1" x14ac:dyDescent="0.25">
      <c r="A931" s="170" t="s">
        <v>184</v>
      </c>
      <c r="B931" s="167" t="s">
        <v>1239</v>
      </c>
      <c r="C931" s="181">
        <v>30832</v>
      </c>
      <c r="D931" s="182">
        <v>340</v>
      </c>
      <c r="E931" s="182">
        <v>9068</v>
      </c>
      <c r="F931" s="182">
        <v>509073</v>
      </c>
      <c r="G931" s="182">
        <v>340</v>
      </c>
      <c r="H931" s="182">
        <v>149727</v>
      </c>
      <c r="I931" s="182">
        <v>1530936</v>
      </c>
      <c r="J931" s="182">
        <v>340</v>
      </c>
      <c r="K931" s="182">
        <v>450275</v>
      </c>
      <c r="L931" s="182">
        <v>2070841</v>
      </c>
      <c r="M931" s="183">
        <v>2378245</v>
      </c>
      <c r="N931" s="168">
        <v>1732532</v>
      </c>
      <c r="O931" s="168">
        <v>2503753</v>
      </c>
      <c r="P931" s="168">
        <v>111538</v>
      </c>
      <c r="Q931" s="168">
        <v>155216</v>
      </c>
      <c r="R931" s="168">
        <v>4838320</v>
      </c>
      <c r="S931" s="169">
        <v>518.88</v>
      </c>
      <c r="T931" s="169">
        <v>595.9</v>
      </c>
      <c r="U931" s="169">
        <v>1212.31</v>
      </c>
      <c r="V931" s="168">
        <v>3991</v>
      </c>
    </row>
    <row r="932" spans="1:22" ht="15" customHeight="1" x14ac:dyDescent="0.25">
      <c r="A932" s="165" t="s">
        <v>185</v>
      </c>
      <c r="B932" s="167" t="s">
        <v>1240</v>
      </c>
      <c r="C932" s="181">
        <v>7497</v>
      </c>
      <c r="D932" s="182">
        <v>310</v>
      </c>
      <c r="E932" s="182">
        <v>2418</v>
      </c>
      <c r="F932" s="182">
        <v>65677</v>
      </c>
      <c r="G932" s="182">
        <v>310</v>
      </c>
      <c r="H932" s="182">
        <v>21186</v>
      </c>
      <c r="I932" s="182">
        <v>202687</v>
      </c>
      <c r="J932" s="182">
        <v>350</v>
      </c>
      <c r="K932" s="182">
        <v>57911</v>
      </c>
      <c r="L932" s="182">
        <v>275861</v>
      </c>
      <c r="M932" s="183">
        <v>318022</v>
      </c>
      <c r="N932" s="168">
        <v>222824</v>
      </c>
      <c r="O932" s="168">
        <v>343071</v>
      </c>
      <c r="P932" s="168">
        <v>6521</v>
      </c>
      <c r="Q932" s="168">
        <v>20267</v>
      </c>
      <c r="R932" s="168">
        <v>647347</v>
      </c>
      <c r="S932" s="169">
        <v>497.94</v>
      </c>
      <c r="T932" s="169">
        <v>574.04999999999995</v>
      </c>
      <c r="U932" s="169">
        <v>1168.5</v>
      </c>
      <c r="V932" s="168">
        <v>554</v>
      </c>
    </row>
    <row r="933" spans="1:22" ht="15" customHeight="1" x14ac:dyDescent="0.25">
      <c r="A933" s="170" t="s">
        <v>186</v>
      </c>
      <c r="B933" s="167" t="s">
        <v>1241</v>
      </c>
      <c r="C933" s="181">
        <v>2987</v>
      </c>
      <c r="D933" s="182">
        <v>340</v>
      </c>
      <c r="E933" s="182">
        <v>879</v>
      </c>
      <c r="F933" s="182">
        <v>255120</v>
      </c>
      <c r="G933" s="182">
        <v>340</v>
      </c>
      <c r="H933" s="182">
        <v>75035</v>
      </c>
      <c r="I933" s="182">
        <v>603766</v>
      </c>
      <c r="J933" s="182">
        <v>335</v>
      </c>
      <c r="K933" s="182">
        <v>180229</v>
      </c>
      <c r="L933" s="182">
        <v>861873</v>
      </c>
      <c r="M933" s="183">
        <v>1004692</v>
      </c>
      <c r="N933" s="168">
        <v>693469</v>
      </c>
      <c r="O933" s="168">
        <v>1035266</v>
      </c>
      <c r="P933" s="168">
        <v>39970</v>
      </c>
      <c r="Q933" s="168">
        <v>63077</v>
      </c>
      <c r="R933" s="168">
        <v>2016851</v>
      </c>
      <c r="S933" s="169">
        <v>468.92</v>
      </c>
      <c r="T933" s="169">
        <v>546.62</v>
      </c>
      <c r="U933" s="169">
        <v>1097.31</v>
      </c>
      <c r="V933" s="168">
        <v>1838</v>
      </c>
    </row>
    <row r="934" spans="1:22" ht="15" customHeight="1" x14ac:dyDescent="0.25">
      <c r="A934" s="165" t="s">
        <v>187</v>
      </c>
      <c r="B934" s="167" t="s">
        <v>1242</v>
      </c>
      <c r="C934" s="181">
        <v>22079</v>
      </c>
      <c r="D934" s="182">
        <v>370</v>
      </c>
      <c r="E934" s="182">
        <v>5967</v>
      </c>
      <c r="F934" s="182">
        <v>54330</v>
      </c>
      <c r="G934" s="182">
        <v>390</v>
      </c>
      <c r="H934" s="182">
        <v>13931</v>
      </c>
      <c r="I934" s="182">
        <v>67729</v>
      </c>
      <c r="J934" s="182">
        <v>370</v>
      </c>
      <c r="K934" s="182">
        <v>18305</v>
      </c>
      <c r="L934" s="182">
        <v>144138</v>
      </c>
      <c r="M934" s="183">
        <v>147803</v>
      </c>
      <c r="N934" s="168">
        <v>70433</v>
      </c>
      <c r="O934" s="168">
        <v>243455</v>
      </c>
      <c r="P934" s="168">
        <v>8695</v>
      </c>
      <c r="Q934" s="168">
        <v>6405</v>
      </c>
      <c r="R934" s="168">
        <v>393548</v>
      </c>
      <c r="S934" s="169">
        <v>374.38</v>
      </c>
      <c r="T934" s="169">
        <v>383.9</v>
      </c>
      <c r="U934" s="169">
        <v>1022.2</v>
      </c>
      <c r="V934" s="168">
        <v>385</v>
      </c>
    </row>
    <row r="935" spans="1:22" ht="15" customHeight="1" x14ac:dyDescent="0.25">
      <c r="A935" s="170" t="s">
        <v>123</v>
      </c>
      <c r="B935" s="167" t="s">
        <v>1243</v>
      </c>
      <c r="C935" s="181">
        <v>11075</v>
      </c>
      <c r="D935" s="182">
        <v>280</v>
      </c>
      <c r="E935" s="182">
        <v>3955</v>
      </c>
      <c r="F935" s="182">
        <v>42516</v>
      </c>
      <c r="G935" s="182">
        <v>280</v>
      </c>
      <c r="H935" s="182">
        <v>15184</v>
      </c>
      <c r="I935" s="182">
        <v>64277</v>
      </c>
      <c r="J935" s="182">
        <v>300</v>
      </c>
      <c r="K935" s="182">
        <v>21426</v>
      </c>
      <c r="L935" s="182">
        <v>117868</v>
      </c>
      <c r="M935" s="183">
        <v>158169</v>
      </c>
      <c r="N935" s="168">
        <v>82440</v>
      </c>
      <c r="O935" s="168">
        <v>286125</v>
      </c>
      <c r="P935" s="168">
        <v>18936</v>
      </c>
      <c r="Q935" s="168">
        <v>7498</v>
      </c>
      <c r="R935" s="168">
        <v>455732</v>
      </c>
      <c r="S935" s="169">
        <v>260.77</v>
      </c>
      <c r="T935" s="169">
        <v>349.93</v>
      </c>
      <c r="U935" s="169">
        <v>1008.26</v>
      </c>
      <c r="V935" s="168">
        <v>452</v>
      </c>
    </row>
    <row r="936" spans="1:22" ht="15" customHeight="1" x14ac:dyDescent="0.25">
      <c r="A936" s="165" t="s">
        <v>188</v>
      </c>
      <c r="B936" s="167" t="s">
        <v>1244</v>
      </c>
      <c r="C936" s="181">
        <v>15323</v>
      </c>
      <c r="D936" s="182">
        <v>310</v>
      </c>
      <c r="E936" s="182">
        <v>4943</v>
      </c>
      <c r="F936" s="182">
        <v>75167</v>
      </c>
      <c r="G936" s="182">
        <v>370</v>
      </c>
      <c r="H936" s="182">
        <v>20315</v>
      </c>
      <c r="I936" s="182">
        <v>52271</v>
      </c>
      <c r="J936" s="182">
        <v>320</v>
      </c>
      <c r="K936" s="182">
        <v>16335</v>
      </c>
      <c r="L936" s="182">
        <v>142761</v>
      </c>
      <c r="M936" s="183">
        <v>162993</v>
      </c>
      <c r="N936" s="168">
        <v>62851</v>
      </c>
      <c r="O936" s="168">
        <v>357192</v>
      </c>
      <c r="P936" s="168">
        <v>2660</v>
      </c>
      <c r="Q936" s="168">
        <v>5714</v>
      </c>
      <c r="R936" s="168">
        <v>517131</v>
      </c>
      <c r="S936" s="169">
        <v>230.63</v>
      </c>
      <c r="T936" s="169">
        <v>263.32</v>
      </c>
      <c r="U936" s="169">
        <v>835.43</v>
      </c>
      <c r="V936" s="168">
        <v>619</v>
      </c>
    </row>
    <row r="937" spans="1:22" ht="15" customHeight="1" x14ac:dyDescent="0.25">
      <c r="A937" s="170" t="s">
        <v>125</v>
      </c>
      <c r="B937" s="167" t="s">
        <v>1245</v>
      </c>
      <c r="C937" s="181">
        <v>21161</v>
      </c>
      <c r="D937" s="182">
        <v>300</v>
      </c>
      <c r="E937" s="182">
        <v>7054</v>
      </c>
      <c r="F937" s="182">
        <v>207775</v>
      </c>
      <c r="G937" s="182">
        <v>300</v>
      </c>
      <c r="H937" s="182">
        <v>69258</v>
      </c>
      <c r="I937" s="182">
        <v>1198988</v>
      </c>
      <c r="J937" s="182">
        <v>290</v>
      </c>
      <c r="K937" s="182">
        <v>413444</v>
      </c>
      <c r="L937" s="182">
        <v>1427924</v>
      </c>
      <c r="M937" s="183">
        <v>1899149</v>
      </c>
      <c r="N937" s="168">
        <v>1590816</v>
      </c>
      <c r="O937" s="168">
        <v>1042558</v>
      </c>
      <c r="P937" s="168">
        <v>101453</v>
      </c>
      <c r="Q937" s="168">
        <v>144703</v>
      </c>
      <c r="R937" s="168">
        <v>2898457</v>
      </c>
      <c r="S937" s="169">
        <v>795.94</v>
      </c>
      <c r="T937" s="169">
        <v>1058.6099999999999</v>
      </c>
      <c r="U937" s="169">
        <v>1615.64</v>
      </c>
      <c r="V937" s="168">
        <v>1794</v>
      </c>
    </row>
    <row r="938" spans="1:22" ht="15" customHeight="1" x14ac:dyDescent="0.25">
      <c r="A938" s="165" t="s">
        <v>127</v>
      </c>
      <c r="B938" s="167" t="s">
        <v>1246</v>
      </c>
      <c r="C938" s="181">
        <v>19655</v>
      </c>
      <c r="D938" s="182">
        <v>310</v>
      </c>
      <c r="E938" s="182">
        <v>6340</v>
      </c>
      <c r="F938" s="182">
        <v>282570</v>
      </c>
      <c r="G938" s="182">
        <v>310</v>
      </c>
      <c r="H938" s="182">
        <v>91152</v>
      </c>
      <c r="I938" s="182">
        <v>502786</v>
      </c>
      <c r="J938" s="182">
        <v>340</v>
      </c>
      <c r="K938" s="182">
        <v>147878</v>
      </c>
      <c r="L938" s="182">
        <v>805011</v>
      </c>
      <c r="M938" s="183">
        <v>964860</v>
      </c>
      <c r="N938" s="168">
        <v>568994</v>
      </c>
      <c r="O938" s="168">
        <v>1534899</v>
      </c>
      <c r="P938" s="168">
        <v>65212</v>
      </c>
      <c r="Q938" s="168">
        <v>51754</v>
      </c>
      <c r="R938" s="168">
        <v>2513217</v>
      </c>
      <c r="S938" s="169">
        <v>299.82</v>
      </c>
      <c r="T938" s="169">
        <v>359.35</v>
      </c>
      <c r="U938" s="169">
        <v>936.02</v>
      </c>
      <c r="V938" s="168">
        <v>2685</v>
      </c>
    </row>
    <row r="939" spans="1:22" ht="15" customHeight="1" x14ac:dyDescent="0.25">
      <c r="A939" s="170" t="s">
        <v>131</v>
      </c>
      <c r="B939" s="167" t="s">
        <v>1247</v>
      </c>
      <c r="C939" s="181">
        <v>16335</v>
      </c>
      <c r="D939" s="182">
        <v>370</v>
      </c>
      <c r="E939" s="182">
        <v>4415</v>
      </c>
      <c r="F939" s="182">
        <v>37547</v>
      </c>
      <c r="G939" s="182">
        <v>390</v>
      </c>
      <c r="H939" s="182">
        <v>9627</v>
      </c>
      <c r="I939" s="182">
        <v>66818</v>
      </c>
      <c r="J939" s="182">
        <v>370</v>
      </c>
      <c r="K939" s="182">
        <v>18059</v>
      </c>
      <c r="L939" s="182">
        <v>120700</v>
      </c>
      <c r="M939" s="183">
        <v>123937</v>
      </c>
      <c r="N939" s="168">
        <v>69486</v>
      </c>
      <c r="O939" s="168">
        <v>165561</v>
      </c>
      <c r="P939" s="168">
        <v>3519</v>
      </c>
      <c r="Q939" s="168">
        <v>6318</v>
      </c>
      <c r="R939" s="168">
        <v>286699</v>
      </c>
      <c r="S939" s="169">
        <v>482.8</v>
      </c>
      <c r="T939" s="169">
        <v>495.75</v>
      </c>
      <c r="U939" s="169">
        <v>1146.8</v>
      </c>
      <c r="V939" s="168">
        <v>250</v>
      </c>
    </row>
    <row r="940" spans="1:22" ht="15" customHeight="1" x14ac:dyDescent="0.25">
      <c r="A940" s="165" t="s">
        <v>133</v>
      </c>
      <c r="B940" s="167" t="s">
        <v>1248</v>
      </c>
      <c r="C940" s="181">
        <v>11488</v>
      </c>
      <c r="D940" s="182">
        <v>240</v>
      </c>
      <c r="E940" s="182">
        <v>4787</v>
      </c>
      <c r="F940" s="182">
        <v>36039</v>
      </c>
      <c r="G940" s="182">
        <v>240</v>
      </c>
      <c r="H940" s="182">
        <v>15016</v>
      </c>
      <c r="I940" s="182">
        <v>64441</v>
      </c>
      <c r="J940" s="182">
        <v>280</v>
      </c>
      <c r="K940" s="182">
        <v>23015</v>
      </c>
      <c r="L940" s="182">
        <v>111968</v>
      </c>
      <c r="M940" s="183">
        <v>166399</v>
      </c>
      <c r="N940" s="168">
        <v>88554</v>
      </c>
      <c r="O940" s="168">
        <v>269678</v>
      </c>
      <c r="P940" s="168">
        <v>4528</v>
      </c>
      <c r="Q940" s="168">
        <v>8052</v>
      </c>
      <c r="R940" s="168">
        <v>432553</v>
      </c>
      <c r="S940" s="169">
        <v>248.27</v>
      </c>
      <c r="T940" s="169">
        <v>368.96</v>
      </c>
      <c r="U940" s="169">
        <v>959.1</v>
      </c>
      <c r="V940" s="168">
        <v>451</v>
      </c>
    </row>
    <row r="941" spans="1:22" ht="15" customHeight="1" x14ac:dyDescent="0.25">
      <c r="A941" s="170" t="s">
        <v>135</v>
      </c>
      <c r="B941" s="167" t="s">
        <v>1249</v>
      </c>
      <c r="C941" s="181">
        <v>19777</v>
      </c>
      <c r="D941" s="182">
        <v>350</v>
      </c>
      <c r="E941" s="182">
        <v>5651</v>
      </c>
      <c r="F941" s="182">
        <v>363694</v>
      </c>
      <c r="G941" s="182">
        <v>350</v>
      </c>
      <c r="H941" s="182">
        <v>103913</v>
      </c>
      <c r="I941" s="182">
        <v>1192134</v>
      </c>
      <c r="J941" s="182">
        <v>400</v>
      </c>
      <c r="K941" s="182">
        <v>298034</v>
      </c>
      <c r="L941" s="182">
        <v>1575605</v>
      </c>
      <c r="M941" s="183">
        <v>1592711</v>
      </c>
      <c r="N941" s="168">
        <v>1146749</v>
      </c>
      <c r="O941" s="168">
        <v>1596501</v>
      </c>
      <c r="P941" s="168">
        <v>99286</v>
      </c>
      <c r="Q941" s="168">
        <v>104309</v>
      </c>
      <c r="R941" s="168">
        <v>3184189</v>
      </c>
      <c r="S941" s="169">
        <v>612.12</v>
      </c>
      <c r="T941" s="169">
        <v>618.77</v>
      </c>
      <c r="U941" s="169">
        <v>1237.06</v>
      </c>
      <c r="V941" s="168">
        <v>2574</v>
      </c>
    </row>
    <row r="942" spans="1:22" ht="15" customHeight="1" x14ac:dyDescent="0.25">
      <c r="A942" s="165" t="s">
        <v>136</v>
      </c>
      <c r="B942" s="167" t="s">
        <v>1250</v>
      </c>
      <c r="C942" s="181">
        <v>5632</v>
      </c>
      <c r="D942" s="182">
        <v>330</v>
      </c>
      <c r="E942" s="182">
        <v>1707</v>
      </c>
      <c r="F942" s="182">
        <v>103836</v>
      </c>
      <c r="G942" s="182">
        <v>330</v>
      </c>
      <c r="H942" s="182">
        <v>31465</v>
      </c>
      <c r="I942" s="182">
        <v>95447</v>
      </c>
      <c r="J942" s="182">
        <v>340</v>
      </c>
      <c r="K942" s="182">
        <v>28073</v>
      </c>
      <c r="L942" s="182">
        <v>204915</v>
      </c>
      <c r="M942" s="183">
        <v>243041</v>
      </c>
      <c r="N942" s="168">
        <v>108016</v>
      </c>
      <c r="O942" s="168">
        <v>554717</v>
      </c>
      <c r="P942" s="168">
        <v>12679</v>
      </c>
      <c r="Q942" s="168">
        <v>9822</v>
      </c>
      <c r="R942" s="168">
        <v>800615</v>
      </c>
      <c r="S942" s="169">
        <v>204.71</v>
      </c>
      <c r="T942" s="169">
        <v>242.8</v>
      </c>
      <c r="U942" s="169">
        <v>799.82</v>
      </c>
      <c r="V942" s="168">
        <v>1001</v>
      </c>
    </row>
    <row r="943" spans="1:22" ht="15" customHeight="1" x14ac:dyDescent="0.25">
      <c r="A943" s="170" t="s">
        <v>138</v>
      </c>
      <c r="B943" s="167" t="s">
        <v>1251</v>
      </c>
      <c r="C943" s="181">
        <v>30956</v>
      </c>
      <c r="D943" s="182">
        <v>280</v>
      </c>
      <c r="E943" s="182">
        <v>11056</v>
      </c>
      <c r="F943" s="182">
        <v>51685</v>
      </c>
      <c r="G943" s="182">
        <v>280</v>
      </c>
      <c r="H943" s="182">
        <v>18459</v>
      </c>
      <c r="I943" s="182">
        <v>42287</v>
      </c>
      <c r="J943" s="182">
        <v>320</v>
      </c>
      <c r="K943" s="182">
        <v>13215</v>
      </c>
      <c r="L943" s="182">
        <v>124928</v>
      </c>
      <c r="M943" s="183">
        <v>163993</v>
      </c>
      <c r="N943" s="168">
        <v>50846</v>
      </c>
      <c r="O943" s="168">
        <v>296521</v>
      </c>
      <c r="P943" s="168">
        <v>12971</v>
      </c>
      <c r="Q943" s="168">
        <v>4623</v>
      </c>
      <c r="R943" s="168">
        <v>468862</v>
      </c>
      <c r="S943" s="169">
        <v>213.19</v>
      </c>
      <c r="T943" s="169">
        <v>279.85000000000002</v>
      </c>
      <c r="U943" s="169">
        <v>800.11</v>
      </c>
      <c r="V943" s="168">
        <v>586</v>
      </c>
    </row>
    <row r="944" spans="1:22" ht="15" customHeight="1" x14ac:dyDescent="0.25">
      <c r="A944" s="165" t="s">
        <v>140</v>
      </c>
      <c r="B944" s="167" t="s">
        <v>1252</v>
      </c>
      <c r="C944" s="181">
        <v>48183</v>
      </c>
      <c r="D944" s="182">
        <v>340</v>
      </c>
      <c r="E944" s="182">
        <v>14171</v>
      </c>
      <c r="F944" s="182">
        <v>87578</v>
      </c>
      <c r="G944" s="182">
        <v>340</v>
      </c>
      <c r="H944" s="182">
        <v>25758</v>
      </c>
      <c r="I944" s="182">
        <v>335566</v>
      </c>
      <c r="J944" s="182">
        <v>340</v>
      </c>
      <c r="K944" s="182">
        <v>98696</v>
      </c>
      <c r="L944" s="182">
        <v>471327</v>
      </c>
      <c r="M944" s="183">
        <v>533404</v>
      </c>
      <c r="N944" s="168">
        <v>379754</v>
      </c>
      <c r="O944" s="168">
        <v>470463</v>
      </c>
      <c r="P944" s="168">
        <v>15170</v>
      </c>
      <c r="Q944" s="168">
        <v>34541</v>
      </c>
      <c r="R944" s="168">
        <v>984496</v>
      </c>
      <c r="S944" s="169">
        <v>576.19000000000005</v>
      </c>
      <c r="T944" s="169">
        <v>652.08000000000004</v>
      </c>
      <c r="U944" s="169">
        <v>1203.54</v>
      </c>
      <c r="V944" s="168">
        <v>818</v>
      </c>
    </row>
    <row r="945" spans="1:22" ht="15" customHeight="1" x14ac:dyDescent="0.25">
      <c r="A945" s="170" t="s">
        <v>142</v>
      </c>
      <c r="B945" s="167" t="s">
        <v>1253</v>
      </c>
      <c r="C945" s="181">
        <v>8619</v>
      </c>
      <c r="D945" s="182">
        <v>250</v>
      </c>
      <c r="E945" s="182">
        <v>3448</v>
      </c>
      <c r="F945" s="182">
        <v>73836</v>
      </c>
      <c r="G945" s="182">
        <v>250</v>
      </c>
      <c r="H945" s="182">
        <v>29534</v>
      </c>
      <c r="I945" s="182">
        <v>123172</v>
      </c>
      <c r="J945" s="182">
        <v>285</v>
      </c>
      <c r="K945" s="182">
        <v>43218</v>
      </c>
      <c r="L945" s="182">
        <v>205627</v>
      </c>
      <c r="M945" s="183">
        <v>299260</v>
      </c>
      <c r="N945" s="168">
        <v>166292</v>
      </c>
      <c r="O945" s="168">
        <v>460843</v>
      </c>
      <c r="P945" s="168">
        <v>10535</v>
      </c>
      <c r="Q945" s="168">
        <v>15126</v>
      </c>
      <c r="R945" s="168">
        <v>755512</v>
      </c>
      <c r="S945" s="169">
        <v>291.67</v>
      </c>
      <c r="T945" s="169">
        <v>424.48</v>
      </c>
      <c r="U945" s="169">
        <v>1071.6500000000001</v>
      </c>
      <c r="V945" s="168">
        <v>705</v>
      </c>
    </row>
    <row r="946" spans="1:22" ht="15" customHeight="1" x14ac:dyDescent="0.25">
      <c r="A946" s="165" t="s">
        <v>280</v>
      </c>
      <c r="B946" s="167" t="s">
        <v>1254</v>
      </c>
      <c r="C946" s="181">
        <v>38364</v>
      </c>
      <c r="D946" s="182">
        <v>300</v>
      </c>
      <c r="E946" s="182">
        <v>12788</v>
      </c>
      <c r="F946" s="182">
        <v>14423496</v>
      </c>
      <c r="G946" s="182">
        <v>410</v>
      </c>
      <c r="H946" s="182">
        <v>3517926</v>
      </c>
      <c r="I946" s="182">
        <v>156398170</v>
      </c>
      <c r="J946" s="182">
        <v>440</v>
      </c>
      <c r="K946" s="182">
        <v>35545039</v>
      </c>
      <c r="L946" s="182">
        <v>170860030</v>
      </c>
      <c r="M946" s="183">
        <v>151262690</v>
      </c>
      <c r="N946" s="168">
        <v>136767281</v>
      </c>
      <c r="O946" s="168">
        <v>53072087</v>
      </c>
      <c r="P946" s="168">
        <v>10405553</v>
      </c>
      <c r="Q946" s="168">
        <v>12441861</v>
      </c>
      <c r="R946" s="168">
        <v>202298469</v>
      </c>
      <c r="S946" s="169">
        <v>2100.98</v>
      </c>
      <c r="T946" s="169">
        <v>1860</v>
      </c>
      <c r="U946" s="169">
        <v>2487.56</v>
      </c>
      <c r="V946" s="168">
        <v>81324</v>
      </c>
    </row>
    <row r="947" spans="1:22" ht="15" customHeight="1" x14ac:dyDescent="0.25">
      <c r="A947" s="170" t="s">
        <v>282</v>
      </c>
      <c r="B947" s="167" t="s">
        <v>1255</v>
      </c>
      <c r="C947" s="181">
        <v>13621</v>
      </c>
      <c r="D947" s="182">
        <v>200</v>
      </c>
      <c r="E947" s="182">
        <v>6811</v>
      </c>
      <c r="F947" s="182">
        <v>119599</v>
      </c>
      <c r="G947" s="182">
        <v>200</v>
      </c>
      <c r="H947" s="182">
        <v>59800</v>
      </c>
      <c r="I947" s="182">
        <v>2641118</v>
      </c>
      <c r="J947" s="182">
        <v>340</v>
      </c>
      <c r="K947" s="182">
        <v>776799</v>
      </c>
      <c r="L947" s="182">
        <v>2774338</v>
      </c>
      <c r="M947" s="183">
        <v>3257558</v>
      </c>
      <c r="N947" s="168">
        <v>2988905</v>
      </c>
      <c r="O947" s="168">
        <v>673573</v>
      </c>
      <c r="P947" s="168">
        <v>55903</v>
      </c>
      <c r="Q947" s="168">
        <v>271877</v>
      </c>
      <c r="R947" s="168">
        <v>3715157</v>
      </c>
      <c r="S947" s="169">
        <v>2203.6</v>
      </c>
      <c r="T947" s="169">
        <v>2587.42</v>
      </c>
      <c r="U947" s="169">
        <v>2950.88</v>
      </c>
      <c r="V947" s="168">
        <v>1259</v>
      </c>
    </row>
    <row r="948" spans="1:22" ht="15" customHeight="1" x14ac:dyDescent="0.25">
      <c r="A948" s="165" t="s">
        <v>284</v>
      </c>
      <c r="B948" s="167" t="s">
        <v>1256</v>
      </c>
      <c r="C948" s="181">
        <v>14069</v>
      </c>
      <c r="D948" s="182">
        <v>325</v>
      </c>
      <c r="E948" s="182">
        <v>4329</v>
      </c>
      <c r="F948" s="182">
        <v>173376</v>
      </c>
      <c r="G948" s="182">
        <v>350</v>
      </c>
      <c r="H948" s="182">
        <v>49536</v>
      </c>
      <c r="I948" s="182">
        <v>451653</v>
      </c>
      <c r="J948" s="182">
        <v>336</v>
      </c>
      <c r="K948" s="182">
        <v>134421</v>
      </c>
      <c r="L948" s="182">
        <v>639098</v>
      </c>
      <c r="M948" s="183">
        <v>735325</v>
      </c>
      <c r="N948" s="168">
        <v>517212</v>
      </c>
      <c r="O948" s="168">
        <v>831533</v>
      </c>
      <c r="P948" s="168">
        <v>13751</v>
      </c>
      <c r="Q948" s="168">
        <v>47045</v>
      </c>
      <c r="R948" s="168">
        <v>1533564</v>
      </c>
      <c r="S948" s="169">
        <v>442.28</v>
      </c>
      <c r="T948" s="169">
        <v>508.88</v>
      </c>
      <c r="U948" s="169">
        <v>1061.29</v>
      </c>
      <c r="V948" s="168">
        <v>1445</v>
      </c>
    </row>
    <row r="949" spans="1:22" ht="15" customHeight="1" x14ac:dyDescent="0.25">
      <c r="A949" s="170" t="s">
        <v>483</v>
      </c>
      <c r="B949" s="167" t="s">
        <v>1257</v>
      </c>
      <c r="C949" s="181">
        <v>5483</v>
      </c>
      <c r="D949" s="182">
        <v>360</v>
      </c>
      <c r="E949" s="182">
        <v>1523</v>
      </c>
      <c r="F949" s="182">
        <v>125192</v>
      </c>
      <c r="G949" s="182">
        <v>360</v>
      </c>
      <c r="H949" s="182">
        <v>34776</v>
      </c>
      <c r="I949" s="182">
        <v>161562</v>
      </c>
      <c r="J949" s="182">
        <v>380</v>
      </c>
      <c r="K949" s="182">
        <v>42516</v>
      </c>
      <c r="L949" s="182">
        <v>292237</v>
      </c>
      <c r="M949" s="183">
        <v>311595</v>
      </c>
      <c r="N949" s="168">
        <v>163591</v>
      </c>
      <c r="O949" s="168">
        <v>617095</v>
      </c>
      <c r="P949" s="168">
        <v>15047</v>
      </c>
      <c r="Q949" s="168">
        <v>15535</v>
      </c>
      <c r="R949" s="168">
        <v>928202</v>
      </c>
      <c r="S949" s="169">
        <v>326.89</v>
      </c>
      <c r="T949" s="169">
        <v>348.54</v>
      </c>
      <c r="U949" s="169">
        <v>1038.26</v>
      </c>
      <c r="V949" s="168">
        <v>894</v>
      </c>
    </row>
    <row r="950" spans="1:22" ht="15" customHeight="1" x14ac:dyDescent="0.25">
      <c r="A950" s="165" t="s">
        <v>286</v>
      </c>
      <c r="B950" s="167" t="s">
        <v>1258</v>
      </c>
      <c r="C950" s="181">
        <v>72571</v>
      </c>
      <c r="D950" s="182">
        <v>290</v>
      </c>
      <c r="E950" s="182">
        <v>25024</v>
      </c>
      <c r="F950" s="182">
        <v>145999</v>
      </c>
      <c r="G950" s="182">
        <v>290</v>
      </c>
      <c r="H950" s="182">
        <v>50344</v>
      </c>
      <c r="I950" s="182">
        <v>176288</v>
      </c>
      <c r="J950" s="182">
        <v>330</v>
      </c>
      <c r="K950" s="182">
        <v>53421</v>
      </c>
      <c r="L950" s="182">
        <v>394858</v>
      </c>
      <c r="M950" s="183">
        <v>496832</v>
      </c>
      <c r="N950" s="168">
        <v>205547</v>
      </c>
      <c r="O950" s="168">
        <v>861790</v>
      </c>
      <c r="P950" s="168">
        <v>31076</v>
      </c>
      <c r="Q950" s="168">
        <v>18695</v>
      </c>
      <c r="R950" s="168">
        <v>1371003</v>
      </c>
      <c r="S950" s="169">
        <v>238.01</v>
      </c>
      <c r="T950" s="169">
        <v>299.48</v>
      </c>
      <c r="U950" s="169">
        <v>826.4</v>
      </c>
      <c r="V950" s="168">
        <v>1659</v>
      </c>
    </row>
    <row r="951" spans="1:22" ht="15" customHeight="1" x14ac:dyDescent="0.25">
      <c r="A951" s="170" t="s">
        <v>288</v>
      </c>
      <c r="B951" s="167" t="s">
        <v>1259</v>
      </c>
      <c r="C951" s="181">
        <v>33036</v>
      </c>
      <c r="D951" s="182">
        <v>350</v>
      </c>
      <c r="E951" s="182">
        <v>9439</v>
      </c>
      <c r="F951" s="182">
        <v>255811</v>
      </c>
      <c r="G951" s="182">
        <v>350</v>
      </c>
      <c r="H951" s="182">
        <v>73089</v>
      </c>
      <c r="I951" s="182">
        <v>408600</v>
      </c>
      <c r="J951" s="182">
        <v>350</v>
      </c>
      <c r="K951" s="182">
        <v>116743</v>
      </c>
      <c r="L951" s="182">
        <v>697447</v>
      </c>
      <c r="M951" s="183">
        <v>781313</v>
      </c>
      <c r="N951" s="168">
        <v>449194</v>
      </c>
      <c r="O951" s="168">
        <v>1315028</v>
      </c>
      <c r="P951" s="168">
        <v>282253</v>
      </c>
      <c r="Q951" s="168">
        <v>40857</v>
      </c>
      <c r="R951" s="168">
        <v>2337737</v>
      </c>
      <c r="S951" s="169">
        <v>218.77</v>
      </c>
      <c r="T951" s="169">
        <v>245.08</v>
      </c>
      <c r="U951" s="169">
        <v>733.29</v>
      </c>
      <c r="V951" s="168">
        <v>3188</v>
      </c>
    </row>
    <row r="952" spans="1:22" ht="15" customHeight="1" x14ac:dyDescent="0.25">
      <c r="A952" s="165" t="s">
        <v>290</v>
      </c>
      <c r="B952" s="167" t="s">
        <v>1260</v>
      </c>
      <c r="C952" s="181">
        <v>27724</v>
      </c>
      <c r="D952" s="182">
        <v>330</v>
      </c>
      <c r="E952" s="182">
        <v>8401</v>
      </c>
      <c r="F952" s="182">
        <v>122110</v>
      </c>
      <c r="G952" s="182">
        <v>330</v>
      </c>
      <c r="H952" s="182">
        <v>37003</v>
      </c>
      <c r="I952" s="182">
        <v>203012</v>
      </c>
      <c r="J952" s="182">
        <v>340</v>
      </c>
      <c r="K952" s="182">
        <v>59709</v>
      </c>
      <c r="L952" s="182">
        <v>352846</v>
      </c>
      <c r="M952" s="183">
        <v>410115</v>
      </c>
      <c r="N952" s="168">
        <v>229745</v>
      </c>
      <c r="O952" s="168">
        <v>646730</v>
      </c>
      <c r="P952" s="168">
        <v>20529</v>
      </c>
      <c r="Q952" s="168">
        <v>20895</v>
      </c>
      <c r="R952" s="168">
        <v>1056479</v>
      </c>
      <c r="S952" s="169">
        <v>288.04000000000002</v>
      </c>
      <c r="T952" s="169">
        <v>334.79</v>
      </c>
      <c r="U952" s="169">
        <v>862.43</v>
      </c>
      <c r="V952" s="168">
        <v>1225</v>
      </c>
    </row>
    <row r="953" spans="1:22" ht="15" customHeight="1" x14ac:dyDescent="0.25">
      <c r="A953" s="170" t="s">
        <v>488</v>
      </c>
      <c r="B953" s="167" t="s">
        <v>1261</v>
      </c>
      <c r="C953" s="181">
        <v>14011</v>
      </c>
      <c r="D953" s="182">
        <v>310</v>
      </c>
      <c r="E953" s="182">
        <v>4520</v>
      </c>
      <c r="F953" s="182">
        <v>102016</v>
      </c>
      <c r="G953" s="182">
        <v>310</v>
      </c>
      <c r="H953" s="182">
        <v>32908</v>
      </c>
      <c r="I953" s="182">
        <v>69527</v>
      </c>
      <c r="J953" s="182">
        <v>330</v>
      </c>
      <c r="K953" s="182">
        <v>21069</v>
      </c>
      <c r="L953" s="182">
        <v>185554</v>
      </c>
      <c r="M953" s="183">
        <v>231515</v>
      </c>
      <c r="N953" s="168">
        <v>81067</v>
      </c>
      <c r="O953" s="168">
        <v>503978</v>
      </c>
      <c r="P953" s="168">
        <v>28618</v>
      </c>
      <c r="Q953" s="168">
        <v>7372</v>
      </c>
      <c r="R953" s="168">
        <v>756739</v>
      </c>
      <c r="S953" s="169">
        <v>203.68</v>
      </c>
      <c r="T953" s="169">
        <v>254.13</v>
      </c>
      <c r="U953" s="169">
        <v>830.67</v>
      </c>
      <c r="V953" s="168">
        <v>911</v>
      </c>
    </row>
    <row r="954" spans="1:22" ht="15" customHeight="1" x14ac:dyDescent="0.25">
      <c r="A954" s="165" t="s">
        <v>292</v>
      </c>
      <c r="B954" s="167" t="s">
        <v>1262</v>
      </c>
      <c r="C954" s="181">
        <v>17353</v>
      </c>
      <c r="D954" s="182">
        <v>310</v>
      </c>
      <c r="E954" s="182">
        <v>5598</v>
      </c>
      <c r="F954" s="182">
        <v>27523</v>
      </c>
      <c r="G954" s="182">
        <v>310</v>
      </c>
      <c r="H954" s="182">
        <v>8878</v>
      </c>
      <c r="I954" s="182">
        <v>78435</v>
      </c>
      <c r="J954" s="182">
        <v>330</v>
      </c>
      <c r="K954" s="182">
        <v>23768</v>
      </c>
      <c r="L954" s="182">
        <v>123311</v>
      </c>
      <c r="M954" s="183">
        <v>146820</v>
      </c>
      <c r="N954" s="168">
        <v>91453</v>
      </c>
      <c r="O954" s="168">
        <v>156407</v>
      </c>
      <c r="P954" s="168">
        <v>16090</v>
      </c>
      <c r="Q954" s="168">
        <v>8317</v>
      </c>
      <c r="R954" s="168">
        <v>311000</v>
      </c>
      <c r="S954" s="169">
        <v>474.27</v>
      </c>
      <c r="T954" s="169">
        <v>564.69000000000005</v>
      </c>
      <c r="U954" s="169">
        <v>1196.1500000000001</v>
      </c>
      <c r="V954" s="168">
        <v>260</v>
      </c>
    </row>
    <row r="955" spans="1:22" ht="15" customHeight="1" x14ac:dyDescent="0.25">
      <c r="A955" s="170" t="s">
        <v>294</v>
      </c>
      <c r="B955" s="167" t="s">
        <v>1263</v>
      </c>
      <c r="C955" s="181">
        <v>16279</v>
      </c>
      <c r="D955" s="182">
        <v>380</v>
      </c>
      <c r="E955" s="182">
        <v>4284</v>
      </c>
      <c r="F955" s="182">
        <v>70219</v>
      </c>
      <c r="G955" s="182">
        <v>425</v>
      </c>
      <c r="H955" s="182">
        <v>16522</v>
      </c>
      <c r="I955" s="182">
        <v>149611</v>
      </c>
      <c r="J955" s="182">
        <v>380</v>
      </c>
      <c r="K955" s="182">
        <v>39371</v>
      </c>
      <c r="L955" s="182">
        <v>236109</v>
      </c>
      <c r="M955" s="183">
        <v>233824</v>
      </c>
      <c r="N955" s="168">
        <v>151490</v>
      </c>
      <c r="O955" s="168">
        <v>258506</v>
      </c>
      <c r="P955" s="168">
        <v>15258</v>
      </c>
      <c r="Q955" s="168">
        <v>13778</v>
      </c>
      <c r="R955" s="168">
        <v>493810</v>
      </c>
      <c r="S955" s="169">
        <v>475.07</v>
      </c>
      <c r="T955" s="169">
        <v>470.47</v>
      </c>
      <c r="U955" s="169">
        <v>993.58</v>
      </c>
      <c r="V955" s="168">
        <v>497</v>
      </c>
    </row>
    <row r="956" spans="1:22" ht="15" customHeight="1" x14ac:dyDescent="0.25">
      <c r="A956" s="165" t="s">
        <v>296</v>
      </c>
      <c r="B956" s="167" t="s">
        <v>1264</v>
      </c>
      <c r="C956" s="181">
        <v>36148</v>
      </c>
      <c r="D956" s="182">
        <v>320</v>
      </c>
      <c r="E956" s="182">
        <v>11296</v>
      </c>
      <c r="F956" s="182">
        <v>231560</v>
      </c>
      <c r="G956" s="182">
        <v>320</v>
      </c>
      <c r="H956" s="182">
        <v>72363</v>
      </c>
      <c r="I956" s="182">
        <v>482975</v>
      </c>
      <c r="J956" s="182">
        <v>340</v>
      </c>
      <c r="K956" s="182">
        <v>142051</v>
      </c>
      <c r="L956" s="182">
        <v>750683</v>
      </c>
      <c r="M956" s="183">
        <v>881978</v>
      </c>
      <c r="N956" s="168">
        <v>546574</v>
      </c>
      <c r="O956" s="168">
        <v>1167622</v>
      </c>
      <c r="P956" s="168">
        <v>45891</v>
      </c>
      <c r="Q956" s="168">
        <v>49716</v>
      </c>
      <c r="R956" s="168">
        <v>2045775</v>
      </c>
      <c r="S956" s="169">
        <v>383.39</v>
      </c>
      <c r="T956" s="169">
        <v>450.45</v>
      </c>
      <c r="U956" s="169">
        <v>1044.83</v>
      </c>
      <c r="V956" s="168">
        <v>1958</v>
      </c>
    </row>
    <row r="957" spans="1:22" ht="15" customHeight="1" x14ac:dyDescent="0.25">
      <c r="A957" s="170" t="s">
        <v>298</v>
      </c>
      <c r="B957" s="167" t="s">
        <v>1265</v>
      </c>
      <c r="C957" s="181">
        <v>5363</v>
      </c>
      <c r="D957" s="182">
        <v>270</v>
      </c>
      <c r="E957" s="182">
        <v>1986</v>
      </c>
      <c r="F957" s="182">
        <v>25515</v>
      </c>
      <c r="G957" s="182">
        <v>270</v>
      </c>
      <c r="H957" s="182">
        <v>9450</v>
      </c>
      <c r="I957" s="182">
        <v>57818</v>
      </c>
      <c r="J957" s="182">
        <v>300</v>
      </c>
      <c r="K957" s="182">
        <v>19273</v>
      </c>
      <c r="L957" s="182">
        <v>88696</v>
      </c>
      <c r="M957" s="183">
        <v>119682</v>
      </c>
      <c r="N957" s="168">
        <v>74156</v>
      </c>
      <c r="O957" s="168">
        <v>143063</v>
      </c>
      <c r="P957" s="168">
        <v>4311</v>
      </c>
      <c r="Q957" s="168">
        <v>6744</v>
      </c>
      <c r="R957" s="168">
        <v>260312</v>
      </c>
      <c r="S957" s="169">
        <v>335.97</v>
      </c>
      <c r="T957" s="169">
        <v>453.34</v>
      </c>
      <c r="U957" s="169">
        <v>986.03</v>
      </c>
      <c r="V957" s="168">
        <v>264</v>
      </c>
    </row>
    <row r="958" spans="1:22" ht="15" customHeight="1" x14ac:dyDescent="0.25">
      <c r="A958" s="165" t="s">
        <v>300</v>
      </c>
      <c r="B958" s="167" t="s">
        <v>544</v>
      </c>
      <c r="C958" s="181">
        <v>81668</v>
      </c>
      <c r="D958" s="182">
        <v>350</v>
      </c>
      <c r="E958" s="182">
        <v>23334</v>
      </c>
      <c r="F958" s="182">
        <v>261197</v>
      </c>
      <c r="G958" s="182">
        <v>350</v>
      </c>
      <c r="H958" s="182">
        <v>74628</v>
      </c>
      <c r="I958" s="182">
        <v>355168</v>
      </c>
      <c r="J958" s="182">
        <v>350</v>
      </c>
      <c r="K958" s="182">
        <v>101477</v>
      </c>
      <c r="L958" s="182">
        <v>698033</v>
      </c>
      <c r="M958" s="183">
        <v>775791</v>
      </c>
      <c r="N958" s="168">
        <v>390453</v>
      </c>
      <c r="O958" s="168">
        <v>1043489</v>
      </c>
      <c r="P958" s="168">
        <v>39149</v>
      </c>
      <c r="Q958" s="168">
        <v>35514</v>
      </c>
      <c r="R958" s="168">
        <v>1822915</v>
      </c>
      <c r="S958" s="169">
        <v>314.57</v>
      </c>
      <c r="T958" s="169">
        <v>349.61</v>
      </c>
      <c r="U958" s="169">
        <v>821.5</v>
      </c>
      <c r="V958" s="168">
        <v>2219</v>
      </c>
    </row>
    <row r="959" spans="1:22" ht="15" customHeight="1" x14ac:dyDescent="0.25">
      <c r="A959" s="170" t="s">
        <v>302</v>
      </c>
      <c r="B959" s="167" t="s">
        <v>1266</v>
      </c>
      <c r="C959" s="181">
        <v>21424</v>
      </c>
      <c r="D959" s="182">
        <v>360</v>
      </c>
      <c r="E959" s="182">
        <v>5951</v>
      </c>
      <c r="F959" s="182">
        <v>258491</v>
      </c>
      <c r="G959" s="182">
        <v>380</v>
      </c>
      <c r="H959" s="182">
        <v>68024</v>
      </c>
      <c r="I959" s="182">
        <v>307389</v>
      </c>
      <c r="J959" s="182">
        <v>360</v>
      </c>
      <c r="K959" s="182">
        <v>85386</v>
      </c>
      <c r="L959" s="182">
        <v>587304</v>
      </c>
      <c r="M959" s="183">
        <v>628080</v>
      </c>
      <c r="N959" s="168">
        <v>328541</v>
      </c>
      <c r="O959" s="168">
        <v>1122624</v>
      </c>
      <c r="P959" s="168">
        <v>45060</v>
      </c>
      <c r="Q959" s="168">
        <v>29883</v>
      </c>
      <c r="R959" s="168">
        <v>1765881</v>
      </c>
      <c r="S959" s="169">
        <v>305.25</v>
      </c>
      <c r="T959" s="169">
        <v>326.45</v>
      </c>
      <c r="U959" s="169">
        <v>917.82</v>
      </c>
      <c r="V959" s="168">
        <v>1924</v>
      </c>
    </row>
    <row r="960" spans="1:22" ht="15" customHeight="1" x14ac:dyDescent="0.25">
      <c r="A960" s="165" t="s">
        <v>304</v>
      </c>
      <c r="B960" s="167" t="s">
        <v>1267</v>
      </c>
      <c r="C960" s="181">
        <v>8781</v>
      </c>
      <c r="D960" s="182">
        <v>335</v>
      </c>
      <c r="E960" s="182">
        <v>2621</v>
      </c>
      <c r="F960" s="182">
        <v>142005</v>
      </c>
      <c r="G960" s="182">
        <v>335</v>
      </c>
      <c r="H960" s="182">
        <v>42390</v>
      </c>
      <c r="I960" s="182">
        <v>183799</v>
      </c>
      <c r="J960" s="182">
        <v>350</v>
      </c>
      <c r="K960" s="182">
        <v>52514</v>
      </c>
      <c r="L960" s="182">
        <v>334585</v>
      </c>
      <c r="M960" s="183">
        <v>385050</v>
      </c>
      <c r="N960" s="168">
        <v>202059</v>
      </c>
      <c r="O960" s="168">
        <v>700263</v>
      </c>
      <c r="P960" s="168">
        <v>19511</v>
      </c>
      <c r="Q960" s="168">
        <v>18379</v>
      </c>
      <c r="R960" s="168">
        <v>1086445</v>
      </c>
      <c r="S960" s="169">
        <v>305</v>
      </c>
      <c r="T960" s="169">
        <v>351</v>
      </c>
      <c r="U960" s="169">
        <v>990.38</v>
      </c>
      <c r="V960" s="168">
        <v>1097</v>
      </c>
    </row>
    <row r="961" spans="1:22" ht="15" customHeight="1" x14ac:dyDescent="0.25">
      <c r="A961" s="170" t="s">
        <v>308</v>
      </c>
      <c r="B961" s="167" t="s">
        <v>1268</v>
      </c>
      <c r="C961" s="181">
        <v>6871</v>
      </c>
      <c r="D961" s="182">
        <v>370</v>
      </c>
      <c r="E961" s="182">
        <v>1857</v>
      </c>
      <c r="F961" s="182">
        <v>32835</v>
      </c>
      <c r="G961" s="182">
        <v>390</v>
      </c>
      <c r="H961" s="182">
        <v>8419</v>
      </c>
      <c r="I961" s="182">
        <v>33320</v>
      </c>
      <c r="J961" s="182">
        <v>370</v>
      </c>
      <c r="K961" s="182">
        <v>9005</v>
      </c>
      <c r="L961" s="182">
        <v>73026</v>
      </c>
      <c r="M961" s="183">
        <v>75506</v>
      </c>
      <c r="N961" s="168">
        <v>34650</v>
      </c>
      <c r="O961" s="168">
        <v>143529</v>
      </c>
      <c r="P961" s="168">
        <v>16512</v>
      </c>
      <c r="Q961" s="168">
        <v>3150</v>
      </c>
      <c r="R961" s="168">
        <v>232397</v>
      </c>
      <c r="S961" s="169">
        <v>299.29000000000002</v>
      </c>
      <c r="T961" s="169">
        <v>309.45</v>
      </c>
      <c r="U961" s="169">
        <v>952.45</v>
      </c>
      <c r="V961" s="168">
        <v>244</v>
      </c>
    </row>
    <row r="962" spans="1:22" ht="15" customHeight="1" x14ac:dyDescent="0.25">
      <c r="A962" s="165" t="s">
        <v>310</v>
      </c>
      <c r="B962" s="167" t="s">
        <v>1269</v>
      </c>
      <c r="C962" s="181">
        <v>25508</v>
      </c>
      <c r="D962" s="182">
        <v>340</v>
      </c>
      <c r="E962" s="182">
        <v>7502</v>
      </c>
      <c r="F962" s="182">
        <v>56702</v>
      </c>
      <c r="G962" s="182">
        <v>340</v>
      </c>
      <c r="H962" s="182">
        <v>16677</v>
      </c>
      <c r="I962" s="182">
        <v>177470</v>
      </c>
      <c r="J962" s="182">
        <v>360</v>
      </c>
      <c r="K962" s="182">
        <v>49297</v>
      </c>
      <c r="L962" s="182">
        <v>259680</v>
      </c>
      <c r="M962" s="183">
        <v>283515</v>
      </c>
      <c r="N962" s="168">
        <v>189682</v>
      </c>
      <c r="O962" s="168">
        <v>231041</v>
      </c>
      <c r="P962" s="168">
        <v>12275</v>
      </c>
      <c r="Q962" s="168">
        <v>17252</v>
      </c>
      <c r="R962" s="168">
        <v>509579</v>
      </c>
      <c r="S962" s="169">
        <v>638.03</v>
      </c>
      <c r="T962" s="169">
        <v>696.6</v>
      </c>
      <c r="U962" s="169">
        <v>1252.04</v>
      </c>
      <c r="V962" s="168">
        <v>407</v>
      </c>
    </row>
    <row r="963" spans="1:22" ht="15" customHeight="1" x14ac:dyDescent="0.25">
      <c r="A963" s="170" t="s">
        <v>312</v>
      </c>
      <c r="B963" s="167" t="s">
        <v>1270</v>
      </c>
      <c r="C963" s="181">
        <v>20342</v>
      </c>
      <c r="D963" s="182">
        <v>320</v>
      </c>
      <c r="E963" s="182">
        <v>6357</v>
      </c>
      <c r="F963" s="182">
        <v>21080</v>
      </c>
      <c r="G963" s="182">
        <v>320</v>
      </c>
      <c r="H963" s="182">
        <v>6588</v>
      </c>
      <c r="I963" s="182">
        <v>2070</v>
      </c>
      <c r="J963" s="182">
        <v>340</v>
      </c>
      <c r="K963" s="182">
        <v>609</v>
      </c>
      <c r="L963" s="182">
        <v>43492</v>
      </c>
      <c r="M963" s="183">
        <v>50860</v>
      </c>
      <c r="N963" s="168">
        <v>2343</v>
      </c>
      <c r="O963" s="168">
        <v>158889</v>
      </c>
      <c r="P963" s="168">
        <v>766</v>
      </c>
      <c r="Q963" s="168">
        <v>212</v>
      </c>
      <c r="R963" s="168">
        <v>210303</v>
      </c>
      <c r="S963" s="169">
        <v>161.68</v>
      </c>
      <c r="T963" s="169">
        <v>189.07</v>
      </c>
      <c r="U963" s="169">
        <v>781.8</v>
      </c>
      <c r="V963" s="168">
        <v>269</v>
      </c>
    </row>
    <row r="964" spans="1:22" ht="15" customHeight="1" x14ac:dyDescent="0.25">
      <c r="A964" s="165" t="s">
        <v>314</v>
      </c>
      <c r="B964" s="167" t="s">
        <v>1271</v>
      </c>
      <c r="C964" s="181">
        <v>16157</v>
      </c>
      <c r="D964" s="182">
        <v>339</v>
      </c>
      <c r="E964" s="182">
        <v>4766</v>
      </c>
      <c r="F964" s="182">
        <v>118822</v>
      </c>
      <c r="G964" s="182">
        <v>339</v>
      </c>
      <c r="H964" s="182">
        <v>35051</v>
      </c>
      <c r="I964" s="182">
        <v>243855</v>
      </c>
      <c r="J964" s="182">
        <v>325</v>
      </c>
      <c r="K964" s="182">
        <v>75032</v>
      </c>
      <c r="L964" s="182">
        <v>378834</v>
      </c>
      <c r="M964" s="183">
        <v>448784</v>
      </c>
      <c r="N964" s="168">
        <v>288703</v>
      </c>
      <c r="O964" s="168">
        <v>615697</v>
      </c>
      <c r="P964" s="168">
        <v>17678</v>
      </c>
      <c r="Q964" s="168">
        <v>26803</v>
      </c>
      <c r="R964" s="168">
        <v>1055356</v>
      </c>
      <c r="S964" s="169">
        <v>383.44</v>
      </c>
      <c r="T964" s="169">
        <v>454.23</v>
      </c>
      <c r="U964" s="169">
        <v>1068.17</v>
      </c>
      <c r="V964" s="168">
        <v>988</v>
      </c>
    </row>
    <row r="965" spans="1:22" ht="15" customHeight="1" x14ac:dyDescent="0.25">
      <c r="A965" s="170" t="s">
        <v>318</v>
      </c>
      <c r="B965" s="167" t="s">
        <v>1272</v>
      </c>
      <c r="C965" s="181">
        <v>15689</v>
      </c>
      <c r="D965" s="182">
        <v>340</v>
      </c>
      <c r="E965" s="182">
        <v>4614</v>
      </c>
      <c r="F965" s="182">
        <v>111346</v>
      </c>
      <c r="G965" s="182">
        <v>340</v>
      </c>
      <c r="H965" s="182">
        <v>32749</v>
      </c>
      <c r="I965" s="182">
        <v>347448</v>
      </c>
      <c r="J965" s="182">
        <v>370</v>
      </c>
      <c r="K965" s="182">
        <v>93905</v>
      </c>
      <c r="L965" s="182">
        <v>474483</v>
      </c>
      <c r="M965" s="183">
        <v>511431</v>
      </c>
      <c r="N965" s="168">
        <v>361319</v>
      </c>
      <c r="O965" s="168">
        <v>540441</v>
      </c>
      <c r="P965" s="168">
        <v>42101</v>
      </c>
      <c r="Q965" s="168">
        <v>35895</v>
      </c>
      <c r="R965" s="168">
        <v>1058078</v>
      </c>
      <c r="S965" s="169">
        <v>555.6</v>
      </c>
      <c r="T965" s="169">
        <v>598.87</v>
      </c>
      <c r="U965" s="169">
        <v>1238.97</v>
      </c>
      <c r="V965" s="168">
        <v>854</v>
      </c>
    </row>
    <row r="966" spans="1:22" ht="15" customHeight="1" x14ac:dyDescent="0.25">
      <c r="A966" s="165" t="s">
        <v>320</v>
      </c>
      <c r="B966" s="167" t="s">
        <v>1273</v>
      </c>
      <c r="C966" s="181">
        <v>41085</v>
      </c>
      <c r="D966" s="182">
        <v>350</v>
      </c>
      <c r="E966" s="182">
        <v>11739</v>
      </c>
      <c r="F966" s="182">
        <v>375123</v>
      </c>
      <c r="G966" s="182">
        <v>350</v>
      </c>
      <c r="H966" s="182">
        <v>107178</v>
      </c>
      <c r="I966" s="182">
        <v>641183</v>
      </c>
      <c r="J966" s="182">
        <v>340</v>
      </c>
      <c r="K966" s="182">
        <v>188583</v>
      </c>
      <c r="L966" s="182">
        <v>1057391</v>
      </c>
      <c r="M966" s="183">
        <v>1205540</v>
      </c>
      <c r="N966" s="168">
        <v>725615</v>
      </c>
      <c r="O966" s="168">
        <v>2011102</v>
      </c>
      <c r="P966" s="168">
        <v>151152</v>
      </c>
      <c r="Q966" s="168">
        <v>66002</v>
      </c>
      <c r="R966" s="168">
        <v>3301792</v>
      </c>
      <c r="S966" s="169">
        <v>318.2</v>
      </c>
      <c r="T966" s="169">
        <v>362.79</v>
      </c>
      <c r="U966" s="169">
        <v>993.62</v>
      </c>
      <c r="V966" s="168">
        <v>3323</v>
      </c>
    </row>
    <row r="967" spans="1:22" ht="15" customHeight="1" x14ac:dyDescent="0.25">
      <c r="A967" s="170" t="s">
        <v>322</v>
      </c>
      <c r="B967" s="167" t="s">
        <v>1274</v>
      </c>
      <c r="C967" s="181">
        <v>6073</v>
      </c>
      <c r="D967" s="182">
        <v>310</v>
      </c>
      <c r="E967" s="182">
        <v>1959</v>
      </c>
      <c r="F967" s="182">
        <v>17444</v>
      </c>
      <c r="G967" s="182">
        <v>310</v>
      </c>
      <c r="H967" s="182">
        <v>5627</v>
      </c>
      <c r="I967" s="182">
        <v>178934</v>
      </c>
      <c r="J967" s="182">
        <v>350</v>
      </c>
      <c r="K967" s="182">
        <v>51124</v>
      </c>
      <c r="L967" s="182">
        <v>202451</v>
      </c>
      <c r="M967" s="183">
        <v>226440</v>
      </c>
      <c r="N967" s="168">
        <v>196711</v>
      </c>
      <c r="O967" s="168">
        <v>64238</v>
      </c>
      <c r="P967" s="168">
        <v>5060</v>
      </c>
      <c r="Q967" s="168">
        <v>17891</v>
      </c>
      <c r="R967" s="168">
        <v>277847</v>
      </c>
      <c r="S967" s="169">
        <v>1190.8900000000001</v>
      </c>
      <c r="T967" s="169">
        <v>1332</v>
      </c>
      <c r="U967" s="169">
        <v>1634.39</v>
      </c>
      <c r="V967" s="168">
        <v>170</v>
      </c>
    </row>
    <row r="968" spans="1:22" ht="15" customHeight="1" x14ac:dyDescent="0.25">
      <c r="A968" s="165" t="s">
        <v>324</v>
      </c>
      <c r="B968" s="167" t="s">
        <v>1275</v>
      </c>
      <c r="C968" s="181">
        <v>4628</v>
      </c>
      <c r="D968" s="182">
        <v>370</v>
      </c>
      <c r="E968" s="182">
        <v>1251</v>
      </c>
      <c r="F968" s="182">
        <v>91002</v>
      </c>
      <c r="G968" s="182">
        <v>390</v>
      </c>
      <c r="H968" s="182">
        <v>23334</v>
      </c>
      <c r="I968" s="182">
        <v>401418</v>
      </c>
      <c r="J968" s="182">
        <v>370</v>
      </c>
      <c r="K968" s="182">
        <v>108491</v>
      </c>
      <c r="L968" s="182">
        <v>497048</v>
      </c>
      <c r="M968" s="183">
        <v>517525</v>
      </c>
      <c r="N968" s="168">
        <v>417444</v>
      </c>
      <c r="O968" s="168">
        <v>326468</v>
      </c>
      <c r="P968" s="168">
        <v>19794</v>
      </c>
      <c r="Q968" s="168">
        <v>37969</v>
      </c>
      <c r="R968" s="168">
        <v>825818</v>
      </c>
      <c r="S968" s="169">
        <v>726.68</v>
      </c>
      <c r="T968" s="169">
        <v>756.62</v>
      </c>
      <c r="U968" s="169">
        <v>1207.3399999999999</v>
      </c>
      <c r="V968" s="168">
        <v>684</v>
      </c>
    </row>
    <row r="969" spans="1:22" ht="15" customHeight="1" x14ac:dyDescent="0.25">
      <c r="A969" s="170" t="s">
        <v>326</v>
      </c>
      <c r="B969" s="167" t="s">
        <v>1276</v>
      </c>
      <c r="C969" s="181">
        <v>17073</v>
      </c>
      <c r="D969" s="182">
        <v>270</v>
      </c>
      <c r="E969" s="182">
        <v>6323</v>
      </c>
      <c r="F969" s="182">
        <v>85511</v>
      </c>
      <c r="G969" s="182">
        <v>270</v>
      </c>
      <c r="H969" s="182">
        <v>31671</v>
      </c>
      <c r="I969" s="182">
        <v>332927</v>
      </c>
      <c r="J969" s="182">
        <v>330</v>
      </c>
      <c r="K969" s="182">
        <v>100887</v>
      </c>
      <c r="L969" s="182">
        <v>435511</v>
      </c>
      <c r="M969" s="183">
        <v>539635</v>
      </c>
      <c r="N969" s="168">
        <v>388185</v>
      </c>
      <c r="O969" s="168">
        <v>527718</v>
      </c>
      <c r="P969" s="168">
        <v>29201</v>
      </c>
      <c r="Q969" s="168">
        <v>35308</v>
      </c>
      <c r="R969" s="168">
        <v>1061246</v>
      </c>
      <c r="S969" s="169">
        <v>393.42</v>
      </c>
      <c r="T969" s="169">
        <v>487.48</v>
      </c>
      <c r="U969" s="169">
        <v>958.67</v>
      </c>
      <c r="V969" s="168">
        <v>1107</v>
      </c>
    </row>
    <row r="970" spans="1:22" ht="15" customHeight="1" x14ac:dyDescent="0.25">
      <c r="A970" s="165" t="s">
        <v>328</v>
      </c>
      <c r="B970" s="167" t="s">
        <v>1277</v>
      </c>
      <c r="C970" s="181">
        <v>405</v>
      </c>
      <c r="D970" s="182">
        <v>370</v>
      </c>
      <c r="E970" s="182">
        <v>109</v>
      </c>
      <c r="F970" s="182">
        <v>734304</v>
      </c>
      <c r="G970" s="182">
        <v>380</v>
      </c>
      <c r="H970" s="182">
        <v>193238</v>
      </c>
      <c r="I970" s="182">
        <v>1257239</v>
      </c>
      <c r="J970" s="182">
        <v>380</v>
      </c>
      <c r="K970" s="182">
        <v>330852</v>
      </c>
      <c r="L970" s="182">
        <v>1991948</v>
      </c>
      <c r="M970" s="183">
        <v>2067251</v>
      </c>
      <c r="N970" s="168">
        <v>1273027</v>
      </c>
      <c r="O970" s="168">
        <v>1888055</v>
      </c>
      <c r="P970" s="168">
        <v>241139</v>
      </c>
      <c r="Q970" s="168">
        <v>115797</v>
      </c>
      <c r="R970" s="168">
        <v>4080648</v>
      </c>
      <c r="S970" s="169">
        <v>379.27</v>
      </c>
      <c r="T970" s="169">
        <v>393.61</v>
      </c>
      <c r="U970" s="169">
        <v>776.97</v>
      </c>
      <c r="V970" s="168">
        <v>5252</v>
      </c>
    </row>
    <row r="971" spans="1:22" ht="15" customHeight="1" x14ac:dyDescent="0.25">
      <c r="A971" s="170" t="s">
        <v>330</v>
      </c>
      <c r="B971" s="167" t="s">
        <v>1278</v>
      </c>
      <c r="C971" s="181">
        <v>16952</v>
      </c>
      <c r="D971" s="182">
        <v>380</v>
      </c>
      <c r="E971" s="182">
        <v>4461</v>
      </c>
      <c r="F971" s="182">
        <v>17599</v>
      </c>
      <c r="G971" s="182">
        <v>425</v>
      </c>
      <c r="H971" s="182">
        <v>4141</v>
      </c>
      <c r="I971" s="182">
        <v>351</v>
      </c>
      <c r="J971" s="182">
        <v>380</v>
      </c>
      <c r="K971" s="182">
        <v>92</v>
      </c>
      <c r="L971" s="182">
        <v>34902</v>
      </c>
      <c r="M971" s="183">
        <v>32424</v>
      </c>
      <c r="N971" s="168">
        <v>355</v>
      </c>
      <c r="O971" s="168">
        <v>97599</v>
      </c>
      <c r="P971" s="168">
        <v>4949</v>
      </c>
      <c r="Q971" s="168">
        <v>31</v>
      </c>
      <c r="R971" s="168">
        <v>134941</v>
      </c>
      <c r="S971" s="169">
        <v>171.09</v>
      </c>
      <c r="T971" s="169">
        <v>158.94</v>
      </c>
      <c r="U971" s="169">
        <v>661.47</v>
      </c>
      <c r="V971" s="168">
        <v>204</v>
      </c>
    </row>
    <row r="972" spans="1:22" ht="15" customHeight="1" x14ac:dyDescent="0.25">
      <c r="A972" s="165" t="s">
        <v>510</v>
      </c>
      <c r="B972" s="167" t="s">
        <v>1279</v>
      </c>
      <c r="C972" s="181">
        <v>7221</v>
      </c>
      <c r="D972" s="182">
        <v>320</v>
      </c>
      <c r="E972" s="182">
        <v>2257</v>
      </c>
      <c r="F972" s="182">
        <v>52565</v>
      </c>
      <c r="G972" s="182">
        <v>320</v>
      </c>
      <c r="H972" s="182">
        <v>16427</v>
      </c>
      <c r="I972" s="182">
        <v>44863</v>
      </c>
      <c r="J972" s="182">
        <v>340</v>
      </c>
      <c r="K972" s="182">
        <v>13195</v>
      </c>
      <c r="L972" s="182">
        <v>104649</v>
      </c>
      <c r="M972" s="183">
        <v>125870</v>
      </c>
      <c r="N972" s="168">
        <v>50771</v>
      </c>
      <c r="O972" s="168">
        <v>282246</v>
      </c>
      <c r="P972" s="168">
        <v>5251</v>
      </c>
      <c r="Q972" s="168">
        <v>4615</v>
      </c>
      <c r="R972" s="168">
        <v>408752</v>
      </c>
      <c r="S972" s="169">
        <v>195.97</v>
      </c>
      <c r="T972" s="169">
        <v>235.71</v>
      </c>
      <c r="U972" s="169">
        <v>765.45</v>
      </c>
      <c r="V972" s="168">
        <v>534</v>
      </c>
    </row>
    <row r="973" spans="1:22" ht="15" customHeight="1" x14ac:dyDescent="0.25">
      <c r="A973" s="170" t="s">
        <v>332</v>
      </c>
      <c r="B973" s="167" t="s">
        <v>1280</v>
      </c>
      <c r="C973" s="181">
        <v>11373</v>
      </c>
      <c r="D973" s="182">
        <v>380</v>
      </c>
      <c r="E973" s="182">
        <v>2993</v>
      </c>
      <c r="F973" s="182">
        <v>1660377</v>
      </c>
      <c r="G973" s="182">
        <v>425</v>
      </c>
      <c r="H973" s="182">
        <v>390677</v>
      </c>
      <c r="I973" s="182">
        <v>4344985</v>
      </c>
      <c r="J973" s="182">
        <v>380</v>
      </c>
      <c r="K973" s="182">
        <v>1143417</v>
      </c>
      <c r="L973" s="182">
        <v>6016735</v>
      </c>
      <c r="M973" s="183">
        <v>6014616</v>
      </c>
      <c r="N973" s="168">
        <v>4399546</v>
      </c>
      <c r="O973" s="168">
        <v>3899003</v>
      </c>
      <c r="P973" s="168">
        <v>820940</v>
      </c>
      <c r="Q973" s="168">
        <v>400194</v>
      </c>
      <c r="R973" s="168">
        <v>10334365</v>
      </c>
      <c r="S973" s="169">
        <v>599.57000000000005</v>
      </c>
      <c r="T973" s="169">
        <v>599.36</v>
      </c>
      <c r="U973" s="169">
        <v>1029.83</v>
      </c>
      <c r="V973" s="168">
        <v>10035</v>
      </c>
    </row>
    <row r="974" spans="1:22" ht="15" customHeight="1" x14ac:dyDescent="0.25">
      <c r="A974" s="165" t="s">
        <v>334</v>
      </c>
      <c r="B974" s="167" t="s">
        <v>1281</v>
      </c>
      <c r="C974" s="181">
        <v>8343</v>
      </c>
      <c r="D974" s="182">
        <v>340</v>
      </c>
      <c r="E974" s="182">
        <v>2454</v>
      </c>
      <c r="F974" s="182">
        <v>52797</v>
      </c>
      <c r="G974" s="182">
        <v>340</v>
      </c>
      <c r="H974" s="182">
        <v>15529</v>
      </c>
      <c r="I974" s="182">
        <v>152646</v>
      </c>
      <c r="J974" s="182">
        <v>350</v>
      </c>
      <c r="K974" s="182">
        <v>43613</v>
      </c>
      <c r="L974" s="182">
        <v>213786</v>
      </c>
      <c r="M974" s="183">
        <v>239887</v>
      </c>
      <c r="N974" s="168">
        <v>167811</v>
      </c>
      <c r="O974" s="168">
        <v>266575</v>
      </c>
      <c r="P974" s="168">
        <v>7262</v>
      </c>
      <c r="Q974" s="168">
        <v>15262</v>
      </c>
      <c r="R974" s="168">
        <v>498462</v>
      </c>
      <c r="S974" s="169">
        <v>431.02</v>
      </c>
      <c r="T974" s="169">
        <v>483.64</v>
      </c>
      <c r="U974" s="169">
        <v>1004.96</v>
      </c>
      <c r="V974" s="168">
        <v>496</v>
      </c>
    </row>
    <row r="975" spans="1:22" ht="15" customHeight="1" x14ac:dyDescent="0.25">
      <c r="A975" s="170" t="s">
        <v>514</v>
      </c>
      <c r="B975" s="167" t="s">
        <v>1282</v>
      </c>
      <c r="C975" s="181">
        <v>17463</v>
      </c>
      <c r="D975" s="182">
        <v>315</v>
      </c>
      <c r="E975" s="182">
        <v>5544</v>
      </c>
      <c r="F975" s="182">
        <v>154756</v>
      </c>
      <c r="G975" s="182">
        <v>315</v>
      </c>
      <c r="H975" s="182">
        <v>49129</v>
      </c>
      <c r="I975" s="182">
        <v>163591</v>
      </c>
      <c r="J975" s="182">
        <v>315</v>
      </c>
      <c r="K975" s="182">
        <v>51934</v>
      </c>
      <c r="L975" s="182">
        <v>335810</v>
      </c>
      <c r="M975" s="183">
        <v>420367</v>
      </c>
      <c r="N975" s="168">
        <v>199826</v>
      </c>
      <c r="O975" s="168">
        <v>975681</v>
      </c>
      <c r="P975" s="168">
        <v>38164</v>
      </c>
      <c r="Q975" s="168">
        <v>18176</v>
      </c>
      <c r="R975" s="168">
        <v>1416036</v>
      </c>
      <c r="S975" s="169">
        <v>242.29</v>
      </c>
      <c r="T975" s="169">
        <v>303.3</v>
      </c>
      <c r="U975" s="169">
        <v>1021.67</v>
      </c>
      <c r="V975" s="168">
        <v>1386</v>
      </c>
    </row>
    <row r="976" spans="1:22" ht="15" customHeight="1" x14ac:dyDescent="0.25">
      <c r="A976" s="165" t="s">
        <v>516</v>
      </c>
      <c r="B976" s="167" t="s">
        <v>1283</v>
      </c>
      <c r="C976" s="181">
        <v>23773</v>
      </c>
      <c r="D976" s="182">
        <v>380</v>
      </c>
      <c r="E976" s="182">
        <v>6256</v>
      </c>
      <c r="F976" s="182">
        <v>168979</v>
      </c>
      <c r="G976" s="182">
        <v>425</v>
      </c>
      <c r="H976" s="182">
        <v>39760</v>
      </c>
      <c r="I976" s="182">
        <v>128839</v>
      </c>
      <c r="J976" s="182">
        <v>380</v>
      </c>
      <c r="K976" s="182">
        <v>33905</v>
      </c>
      <c r="L976" s="182">
        <v>321591</v>
      </c>
      <c r="M976" s="183">
        <v>314912</v>
      </c>
      <c r="N976" s="168">
        <v>130457</v>
      </c>
      <c r="O976" s="168">
        <v>581560</v>
      </c>
      <c r="P976" s="168">
        <v>34567</v>
      </c>
      <c r="Q976" s="168">
        <v>11746</v>
      </c>
      <c r="R976" s="168">
        <v>919293</v>
      </c>
      <c r="S976" s="169">
        <v>304.54000000000002</v>
      </c>
      <c r="T976" s="169">
        <v>298.20999999999998</v>
      </c>
      <c r="U976" s="169">
        <v>870.54</v>
      </c>
      <c r="V976" s="168">
        <v>1056</v>
      </c>
    </row>
    <row r="977" spans="1:22" ht="15" customHeight="1" x14ac:dyDescent="0.25">
      <c r="A977" s="170" t="s">
        <v>336</v>
      </c>
      <c r="B977" s="167" t="s">
        <v>1284</v>
      </c>
      <c r="C977" s="181">
        <v>44402</v>
      </c>
      <c r="D977" s="182">
        <v>370</v>
      </c>
      <c r="E977" s="182">
        <v>12001</v>
      </c>
      <c r="F977" s="182">
        <v>115657</v>
      </c>
      <c r="G977" s="182">
        <v>370</v>
      </c>
      <c r="H977" s="182">
        <v>31259</v>
      </c>
      <c r="I977" s="182">
        <v>181768</v>
      </c>
      <c r="J977" s="182">
        <v>370</v>
      </c>
      <c r="K977" s="182">
        <v>49126</v>
      </c>
      <c r="L977" s="182">
        <v>341827</v>
      </c>
      <c r="M977" s="183">
        <v>357944</v>
      </c>
      <c r="N977" s="168">
        <v>189025</v>
      </c>
      <c r="O977" s="168">
        <v>593819</v>
      </c>
      <c r="P977" s="168">
        <v>17014</v>
      </c>
      <c r="Q977" s="168">
        <v>17191</v>
      </c>
      <c r="R977" s="168">
        <v>951586</v>
      </c>
      <c r="S977" s="169">
        <v>334.47</v>
      </c>
      <c r="T977" s="169">
        <v>350.24</v>
      </c>
      <c r="U977" s="169">
        <v>931.1</v>
      </c>
      <c r="V977" s="168">
        <v>1022</v>
      </c>
    </row>
    <row r="978" spans="1:22" ht="15" customHeight="1" x14ac:dyDescent="0.25">
      <c r="A978" s="165" t="s">
        <v>338</v>
      </c>
      <c r="B978" s="167" t="s">
        <v>1285</v>
      </c>
      <c r="C978" s="181">
        <v>25633</v>
      </c>
      <c r="D978" s="182">
        <v>350</v>
      </c>
      <c r="E978" s="182">
        <v>7324</v>
      </c>
      <c r="F978" s="182">
        <v>101492</v>
      </c>
      <c r="G978" s="182">
        <v>350</v>
      </c>
      <c r="H978" s="182">
        <v>28998</v>
      </c>
      <c r="I978" s="182">
        <v>350410</v>
      </c>
      <c r="J978" s="182">
        <v>340</v>
      </c>
      <c r="K978" s="182">
        <v>103062</v>
      </c>
      <c r="L978" s="182">
        <v>477535</v>
      </c>
      <c r="M978" s="183">
        <v>540399</v>
      </c>
      <c r="N978" s="168">
        <v>396553</v>
      </c>
      <c r="O978" s="168">
        <v>437877</v>
      </c>
      <c r="P978" s="168">
        <v>29760</v>
      </c>
      <c r="Q978" s="168">
        <v>36068</v>
      </c>
      <c r="R978" s="168">
        <v>971968</v>
      </c>
      <c r="S978" s="169">
        <v>530.59</v>
      </c>
      <c r="T978" s="169">
        <v>600.44000000000005</v>
      </c>
      <c r="U978" s="169">
        <v>1079.96</v>
      </c>
      <c r="V978" s="168">
        <v>900</v>
      </c>
    </row>
    <row r="979" spans="1:22" ht="15" customHeight="1" x14ac:dyDescent="0.25">
      <c r="A979" s="170" t="s">
        <v>340</v>
      </c>
      <c r="B979" s="167" t="s">
        <v>1286</v>
      </c>
      <c r="C979" s="181">
        <v>13148</v>
      </c>
      <c r="D979" s="182">
        <v>320</v>
      </c>
      <c r="E979" s="182">
        <v>4109</v>
      </c>
      <c r="F979" s="182">
        <v>58358</v>
      </c>
      <c r="G979" s="182">
        <v>350</v>
      </c>
      <c r="H979" s="182">
        <v>16674</v>
      </c>
      <c r="I979" s="182">
        <v>136582</v>
      </c>
      <c r="J979" s="182">
        <v>330</v>
      </c>
      <c r="K979" s="182">
        <v>41388</v>
      </c>
      <c r="L979" s="182">
        <v>208088</v>
      </c>
      <c r="M979" s="183">
        <v>241617</v>
      </c>
      <c r="N979" s="168">
        <v>159251</v>
      </c>
      <c r="O979" s="168">
        <v>217542</v>
      </c>
      <c r="P979" s="168">
        <v>13052</v>
      </c>
      <c r="Q979" s="168">
        <v>13656</v>
      </c>
      <c r="R979" s="168">
        <v>458555</v>
      </c>
      <c r="S979" s="169">
        <v>470.79</v>
      </c>
      <c r="T979" s="169">
        <v>546.65</v>
      </c>
      <c r="U979" s="169">
        <v>1037.46</v>
      </c>
      <c r="V979" s="168">
        <v>442</v>
      </c>
    </row>
    <row r="980" spans="1:22" ht="15" customHeight="1" x14ac:dyDescent="0.25">
      <c r="A980" s="165" t="s">
        <v>342</v>
      </c>
      <c r="B980" s="167" t="s">
        <v>1287</v>
      </c>
      <c r="C980" s="181">
        <v>31102</v>
      </c>
      <c r="D980" s="182">
        <v>380</v>
      </c>
      <c r="E980" s="182">
        <v>8185</v>
      </c>
      <c r="F980" s="182">
        <v>236988</v>
      </c>
      <c r="G980" s="182">
        <v>425</v>
      </c>
      <c r="H980" s="182">
        <v>55762</v>
      </c>
      <c r="I980" s="182">
        <v>1086533</v>
      </c>
      <c r="J980" s="182">
        <v>380</v>
      </c>
      <c r="K980" s="182">
        <v>285930</v>
      </c>
      <c r="L980" s="182">
        <v>1354623</v>
      </c>
      <c r="M980" s="183">
        <v>1356881</v>
      </c>
      <c r="N980" s="168">
        <v>1100177</v>
      </c>
      <c r="O980" s="168">
        <v>944338</v>
      </c>
      <c r="P980" s="168">
        <v>50699</v>
      </c>
      <c r="Q980" s="168">
        <v>100074</v>
      </c>
      <c r="R980" s="168">
        <v>2251844</v>
      </c>
      <c r="S980" s="169">
        <v>804.41</v>
      </c>
      <c r="T980" s="169">
        <v>805.75</v>
      </c>
      <c r="U980" s="169">
        <v>1337.2</v>
      </c>
      <c r="V980" s="168">
        <v>1684</v>
      </c>
    </row>
    <row r="981" spans="1:22" ht="15" customHeight="1" x14ac:dyDescent="0.25">
      <c r="A981" s="170" t="s">
        <v>344</v>
      </c>
      <c r="B981" s="167" t="s">
        <v>1288</v>
      </c>
      <c r="C981" s="181">
        <v>5917</v>
      </c>
      <c r="D981" s="182">
        <v>320</v>
      </c>
      <c r="E981" s="182">
        <v>1849</v>
      </c>
      <c r="F981" s="182">
        <v>52992</v>
      </c>
      <c r="G981" s="182">
        <v>320</v>
      </c>
      <c r="H981" s="182">
        <v>16560</v>
      </c>
      <c r="I981" s="182">
        <v>333696</v>
      </c>
      <c r="J981" s="182">
        <v>330</v>
      </c>
      <c r="K981" s="182">
        <v>101120</v>
      </c>
      <c r="L981" s="182">
        <v>392605</v>
      </c>
      <c r="M981" s="183">
        <v>463353</v>
      </c>
      <c r="N981" s="168">
        <v>389081</v>
      </c>
      <c r="O981" s="168">
        <v>290160</v>
      </c>
      <c r="P981" s="168">
        <v>10244</v>
      </c>
      <c r="Q981" s="168">
        <v>35389</v>
      </c>
      <c r="R981" s="168">
        <v>728368</v>
      </c>
      <c r="S981" s="169">
        <v>1102.82</v>
      </c>
      <c r="T981" s="169">
        <v>1301.55</v>
      </c>
      <c r="U981" s="169">
        <v>2045.98</v>
      </c>
      <c r="V981" s="168">
        <v>356</v>
      </c>
    </row>
    <row r="982" spans="1:22" ht="15" customHeight="1" x14ac:dyDescent="0.25">
      <c r="A982" s="165" t="s">
        <v>523</v>
      </c>
      <c r="B982" s="167" t="s">
        <v>1289</v>
      </c>
      <c r="C982" s="181">
        <v>4432</v>
      </c>
      <c r="D982" s="182">
        <v>310</v>
      </c>
      <c r="E982" s="182">
        <v>1430</v>
      </c>
      <c r="F982" s="182">
        <v>158743</v>
      </c>
      <c r="G982" s="182">
        <v>340</v>
      </c>
      <c r="H982" s="182">
        <v>46689</v>
      </c>
      <c r="I982" s="182">
        <v>426298</v>
      </c>
      <c r="J982" s="182">
        <v>330</v>
      </c>
      <c r="K982" s="182">
        <v>129181</v>
      </c>
      <c r="L982" s="182">
        <v>589473</v>
      </c>
      <c r="M982" s="183">
        <v>693685</v>
      </c>
      <c r="N982" s="168">
        <v>497053</v>
      </c>
      <c r="O982" s="168">
        <v>548355</v>
      </c>
      <c r="P982" s="168">
        <v>45674</v>
      </c>
      <c r="Q982" s="168">
        <v>45212</v>
      </c>
      <c r="R982" s="168">
        <v>1242502</v>
      </c>
      <c r="S982" s="169">
        <v>573.98</v>
      </c>
      <c r="T982" s="169">
        <v>675.45</v>
      </c>
      <c r="U982" s="169">
        <v>1209.8399999999999</v>
      </c>
      <c r="V982" s="168">
        <v>1027</v>
      </c>
    </row>
    <row r="983" spans="1:22" ht="15" customHeight="1" x14ac:dyDescent="0.25">
      <c r="A983" s="170"/>
      <c r="B983" s="167"/>
      <c r="C983" s="181"/>
      <c r="D983" s="182"/>
      <c r="E983" s="182"/>
      <c r="F983" s="182"/>
      <c r="G983" s="182"/>
      <c r="H983" s="182"/>
      <c r="I983" s="182"/>
      <c r="J983" s="182"/>
      <c r="K983" s="182"/>
      <c r="L983" s="182"/>
      <c r="M983" s="183"/>
      <c r="N983" s="168"/>
      <c r="O983" s="168"/>
      <c r="P983" s="168"/>
      <c r="Q983" s="168"/>
      <c r="R983" s="168"/>
      <c r="S983" s="169"/>
      <c r="T983" s="169"/>
      <c r="U983" s="169"/>
      <c r="V983" s="168"/>
    </row>
    <row r="984" spans="1:22" ht="15" customHeight="1" x14ac:dyDescent="0.25">
      <c r="A984" s="250">
        <v>61</v>
      </c>
      <c r="B984" s="180" t="s">
        <v>141</v>
      </c>
      <c r="C984" s="181"/>
      <c r="D984" s="182"/>
      <c r="E984" s="182"/>
      <c r="F984" s="182"/>
      <c r="G984" s="182"/>
      <c r="H984" s="182"/>
      <c r="I984" s="182"/>
      <c r="J984" s="182"/>
      <c r="K984" s="182"/>
      <c r="L984" s="182"/>
      <c r="M984" s="183"/>
      <c r="N984" s="168"/>
      <c r="O984" s="168"/>
      <c r="P984" s="168"/>
      <c r="Q984" s="168"/>
      <c r="R984" s="168"/>
      <c r="S984" s="169"/>
      <c r="T984" s="169"/>
      <c r="U984" s="169"/>
      <c r="V984" s="168"/>
    </row>
    <row r="985" spans="1:22" ht="15" customHeight="1" x14ac:dyDescent="0.25">
      <c r="A985" s="170"/>
      <c r="B985" s="167"/>
      <c r="C985" s="181"/>
      <c r="D985" s="182"/>
      <c r="E985" s="182"/>
      <c r="F985" s="182"/>
      <c r="G985" s="182"/>
      <c r="H985" s="182"/>
      <c r="I985" s="182"/>
      <c r="J985" s="182"/>
      <c r="K985" s="182"/>
      <c r="L985" s="182"/>
      <c r="M985" s="183"/>
      <c r="N985" s="168"/>
      <c r="O985" s="168"/>
      <c r="P985" s="168"/>
      <c r="Q985" s="168"/>
      <c r="R985" s="168"/>
      <c r="S985" s="169"/>
      <c r="T985" s="169"/>
      <c r="U985" s="169"/>
      <c r="V985" s="168"/>
    </row>
    <row r="986" spans="1:22" ht="15" customHeight="1" x14ac:dyDescent="0.25">
      <c r="A986" s="165" t="s">
        <v>119</v>
      </c>
      <c r="B986" s="167" t="s">
        <v>1290</v>
      </c>
      <c r="C986" s="181">
        <v>6033</v>
      </c>
      <c r="D986" s="182">
        <v>380</v>
      </c>
      <c r="E986" s="182">
        <v>1588</v>
      </c>
      <c r="F986" s="182">
        <v>20213</v>
      </c>
      <c r="G986" s="182">
        <v>425</v>
      </c>
      <c r="H986" s="182">
        <v>4756</v>
      </c>
      <c r="I986" s="182">
        <v>338</v>
      </c>
      <c r="J986" s="182">
        <v>380</v>
      </c>
      <c r="K986" s="182">
        <v>89</v>
      </c>
      <c r="L986" s="182">
        <v>26584</v>
      </c>
      <c r="M986" s="183">
        <v>25239</v>
      </c>
      <c r="N986" s="168">
        <v>342</v>
      </c>
      <c r="O986" s="168">
        <v>64549</v>
      </c>
      <c r="P986" s="168">
        <v>4339</v>
      </c>
      <c r="Q986" s="168">
        <v>30</v>
      </c>
      <c r="R986" s="168">
        <v>94097</v>
      </c>
      <c r="S986" s="169">
        <v>183.34</v>
      </c>
      <c r="T986" s="169">
        <v>174.06</v>
      </c>
      <c r="U986" s="169">
        <v>648.95000000000005</v>
      </c>
      <c r="V986" s="168">
        <v>145</v>
      </c>
    </row>
    <row r="987" spans="1:22" ht="15" customHeight="1" x14ac:dyDescent="0.25">
      <c r="A987" s="170" t="s">
        <v>120</v>
      </c>
      <c r="B987" s="167" t="s">
        <v>1291</v>
      </c>
      <c r="C987" s="181">
        <v>3318</v>
      </c>
      <c r="D987" s="182">
        <v>380</v>
      </c>
      <c r="E987" s="182">
        <v>873</v>
      </c>
      <c r="F987" s="182">
        <v>8509</v>
      </c>
      <c r="G987" s="182">
        <v>425</v>
      </c>
      <c r="H987" s="182">
        <v>2002</v>
      </c>
      <c r="I987" s="182">
        <v>23071</v>
      </c>
      <c r="J987" s="182">
        <v>380</v>
      </c>
      <c r="K987" s="182">
        <v>6071</v>
      </c>
      <c r="L987" s="182">
        <v>34898</v>
      </c>
      <c r="M987" s="183">
        <v>34533</v>
      </c>
      <c r="N987" s="168">
        <v>23361</v>
      </c>
      <c r="O987" s="168">
        <v>26222</v>
      </c>
      <c r="P987" s="168">
        <v>2443</v>
      </c>
      <c r="Q987" s="168">
        <v>2122</v>
      </c>
      <c r="R987" s="168">
        <v>61076</v>
      </c>
      <c r="S987" s="169">
        <v>742.51</v>
      </c>
      <c r="T987" s="169">
        <v>734.74</v>
      </c>
      <c r="U987" s="169">
        <v>1299.48</v>
      </c>
      <c r="V987" s="168">
        <v>47</v>
      </c>
    </row>
    <row r="988" spans="1:22" ht="15" customHeight="1" x14ac:dyDescent="0.25">
      <c r="A988" s="165" t="s">
        <v>121</v>
      </c>
      <c r="B988" s="167" t="s">
        <v>1292</v>
      </c>
      <c r="C988" s="181">
        <v>7408</v>
      </c>
      <c r="D988" s="182">
        <v>370</v>
      </c>
      <c r="E988" s="182">
        <v>2002</v>
      </c>
      <c r="F988" s="182">
        <v>27203</v>
      </c>
      <c r="G988" s="182">
        <v>390</v>
      </c>
      <c r="H988" s="182">
        <v>6975</v>
      </c>
      <c r="I988" s="182">
        <v>5843</v>
      </c>
      <c r="J988" s="182">
        <v>370</v>
      </c>
      <c r="K988" s="182">
        <v>1579</v>
      </c>
      <c r="L988" s="182">
        <v>40454</v>
      </c>
      <c r="M988" s="183">
        <v>41489</v>
      </c>
      <c r="N988" s="168">
        <v>6076</v>
      </c>
      <c r="O988" s="168">
        <v>84876</v>
      </c>
      <c r="P988" s="168">
        <v>5530</v>
      </c>
      <c r="Q988" s="168">
        <v>551</v>
      </c>
      <c r="R988" s="168">
        <v>131344</v>
      </c>
      <c r="S988" s="169">
        <v>207.46</v>
      </c>
      <c r="T988" s="169">
        <v>212.76</v>
      </c>
      <c r="U988" s="169">
        <v>673.56</v>
      </c>
      <c r="V988" s="168">
        <v>195</v>
      </c>
    </row>
    <row r="989" spans="1:22" ht="15" customHeight="1" x14ac:dyDescent="0.25">
      <c r="A989" s="170" t="s">
        <v>122</v>
      </c>
      <c r="B989" s="167" t="s">
        <v>1293</v>
      </c>
      <c r="C989" s="181">
        <v>9929</v>
      </c>
      <c r="D989" s="182">
        <v>302</v>
      </c>
      <c r="E989" s="182">
        <v>3288</v>
      </c>
      <c r="F989" s="182">
        <v>25223</v>
      </c>
      <c r="G989" s="182">
        <v>367</v>
      </c>
      <c r="H989" s="182">
        <v>6873</v>
      </c>
      <c r="I989" s="182">
        <v>69084</v>
      </c>
      <c r="J989" s="182">
        <v>344</v>
      </c>
      <c r="K989" s="182">
        <v>20083</v>
      </c>
      <c r="L989" s="182">
        <v>104236</v>
      </c>
      <c r="M989" s="183">
        <v>116603</v>
      </c>
      <c r="N989" s="168">
        <v>77272</v>
      </c>
      <c r="O989" s="168">
        <v>159199</v>
      </c>
      <c r="P989" s="168">
        <v>3518</v>
      </c>
      <c r="Q989" s="168">
        <v>7025</v>
      </c>
      <c r="R989" s="168">
        <v>272295</v>
      </c>
      <c r="S989" s="169">
        <v>484.82</v>
      </c>
      <c r="T989" s="169">
        <v>542.34</v>
      </c>
      <c r="U989" s="169">
        <v>1266.49</v>
      </c>
      <c r="V989" s="168">
        <v>215</v>
      </c>
    </row>
    <row r="990" spans="1:22" ht="15" customHeight="1" x14ac:dyDescent="0.25">
      <c r="A990" s="165" t="s">
        <v>151</v>
      </c>
      <c r="B990" s="167" t="s">
        <v>1294</v>
      </c>
      <c r="C990" s="181">
        <v>10125</v>
      </c>
      <c r="D990" s="182">
        <v>380</v>
      </c>
      <c r="E990" s="182">
        <v>2664</v>
      </c>
      <c r="F990" s="182">
        <v>11116</v>
      </c>
      <c r="G990" s="182">
        <v>425</v>
      </c>
      <c r="H990" s="182">
        <v>2616</v>
      </c>
      <c r="I990" s="182">
        <v>31086</v>
      </c>
      <c r="J990" s="182">
        <v>380</v>
      </c>
      <c r="K990" s="182">
        <v>8181</v>
      </c>
      <c r="L990" s="182">
        <v>52327</v>
      </c>
      <c r="M990" s="183">
        <v>51214</v>
      </c>
      <c r="N990" s="168">
        <v>31476</v>
      </c>
      <c r="O990" s="168">
        <v>60515</v>
      </c>
      <c r="P990" s="168">
        <v>2482</v>
      </c>
      <c r="Q990" s="168">
        <v>3500</v>
      </c>
      <c r="R990" s="168">
        <v>110711</v>
      </c>
      <c r="S990" s="169">
        <v>396.42</v>
      </c>
      <c r="T990" s="169">
        <v>387.99</v>
      </c>
      <c r="U990" s="169">
        <v>838.72</v>
      </c>
      <c r="V990" s="168">
        <v>132</v>
      </c>
    </row>
    <row r="991" spans="1:22" ht="15" customHeight="1" x14ac:dyDescent="0.25">
      <c r="A991" s="170" t="s">
        <v>152</v>
      </c>
      <c r="B991" s="167" t="s">
        <v>1295</v>
      </c>
      <c r="C991" s="181">
        <v>37047</v>
      </c>
      <c r="D991" s="182">
        <v>370</v>
      </c>
      <c r="E991" s="182">
        <v>10013</v>
      </c>
      <c r="F991" s="182">
        <v>71692</v>
      </c>
      <c r="G991" s="182">
        <v>390</v>
      </c>
      <c r="H991" s="182">
        <v>18383</v>
      </c>
      <c r="I991" s="182">
        <v>206693</v>
      </c>
      <c r="J991" s="182">
        <v>370</v>
      </c>
      <c r="K991" s="182">
        <v>55863</v>
      </c>
      <c r="L991" s="182">
        <v>315432</v>
      </c>
      <c r="M991" s="183">
        <v>324258</v>
      </c>
      <c r="N991" s="168">
        <v>214945</v>
      </c>
      <c r="O991" s="168">
        <v>310642</v>
      </c>
      <c r="P991" s="168">
        <v>13436</v>
      </c>
      <c r="Q991" s="168">
        <v>19550</v>
      </c>
      <c r="R991" s="168">
        <v>628786</v>
      </c>
      <c r="S991" s="169">
        <v>569.37</v>
      </c>
      <c r="T991" s="169">
        <v>585.29999999999995</v>
      </c>
      <c r="U991" s="169">
        <v>1134.99</v>
      </c>
      <c r="V991" s="168">
        <v>554</v>
      </c>
    </row>
    <row r="992" spans="1:22" ht="15" customHeight="1" x14ac:dyDescent="0.25">
      <c r="A992" s="165" t="s">
        <v>419</v>
      </c>
      <c r="B992" s="167" t="s">
        <v>1296</v>
      </c>
      <c r="C992" s="181">
        <v>34885</v>
      </c>
      <c r="D992" s="182">
        <v>345</v>
      </c>
      <c r="E992" s="182">
        <v>10112</v>
      </c>
      <c r="F992" s="182">
        <v>109494</v>
      </c>
      <c r="G992" s="182">
        <v>350</v>
      </c>
      <c r="H992" s="182">
        <v>31284</v>
      </c>
      <c r="I992" s="182">
        <v>1022537</v>
      </c>
      <c r="J992" s="182">
        <v>375</v>
      </c>
      <c r="K992" s="182">
        <v>272677</v>
      </c>
      <c r="L992" s="182">
        <v>1166916</v>
      </c>
      <c r="M992" s="183">
        <v>1211830</v>
      </c>
      <c r="N992" s="168">
        <v>1049182</v>
      </c>
      <c r="O992" s="168">
        <v>523375</v>
      </c>
      <c r="P992" s="168">
        <v>27036</v>
      </c>
      <c r="Q992" s="168">
        <v>95434</v>
      </c>
      <c r="R992" s="168">
        <v>1666807</v>
      </c>
      <c r="S992" s="169">
        <v>1390.84</v>
      </c>
      <c r="T992" s="169">
        <v>1444.37</v>
      </c>
      <c r="U992" s="169">
        <v>1986.66</v>
      </c>
      <c r="V992" s="168">
        <v>839</v>
      </c>
    </row>
    <row r="993" spans="1:22" ht="15" customHeight="1" x14ac:dyDescent="0.25">
      <c r="A993" s="170" t="s">
        <v>153</v>
      </c>
      <c r="B993" s="167" t="s">
        <v>1297</v>
      </c>
      <c r="C993" s="181">
        <v>3428</v>
      </c>
      <c r="D993" s="182">
        <v>380</v>
      </c>
      <c r="E993" s="182">
        <v>902</v>
      </c>
      <c r="F993" s="182">
        <v>15966</v>
      </c>
      <c r="G993" s="182">
        <v>425</v>
      </c>
      <c r="H993" s="182">
        <v>3757</v>
      </c>
      <c r="I993" s="182">
        <v>66894</v>
      </c>
      <c r="J993" s="182">
        <v>380</v>
      </c>
      <c r="K993" s="182">
        <v>17604</v>
      </c>
      <c r="L993" s="182">
        <v>86288</v>
      </c>
      <c r="M993" s="183">
        <v>86212</v>
      </c>
      <c r="N993" s="168">
        <v>67734</v>
      </c>
      <c r="O993" s="168">
        <v>48102</v>
      </c>
      <c r="P993" s="168">
        <v>397</v>
      </c>
      <c r="Q993" s="168">
        <v>6158</v>
      </c>
      <c r="R993" s="168">
        <v>128553</v>
      </c>
      <c r="S993" s="169">
        <v>871.6</v>
      </c>
      <c r="T993" s="169">
        <v>870.83</v>
      </c>
      <c r="U993" s="169">
        <v>1298.51</v>
      </c>
      <c r="V993" s="168">
        <v>99</v>
      </c>
    </row>
    <row r="994" spans="1:22" ht="15" customHeight="1" x14ac:dyDescent="0.25">
      <c r="A994" s="165" t="s">
        <v>154</v>
      </c>
      <c r="B994" s="167" t="s">
        <v>1298</v>
      </c>
      <c r="C994" s="181">
        <v>5601</v>
      </c>
      <c r="D994" s="182">
        <v>300</v>
      </c>
      <c r="E994" s="182">
        <v>1867</v>
      </c>
      <c r="F994" s="182">
        <v>20623</v>
      </c>
      <c r="G994" s="182">
        <v>360</v>
      </c>
      <c r="H994" s="182">
        <v>5729</v>
      </c>
      <c r="I994" s="182">
        <v>54925</v>
      </c>
      <c r="J994" s="182">
        <v>330</v>
      </c>
      <c r="K994" s="182">
        <v>16644</v>
      </c>
      <c r="L994" s="182">
        <v>81149</v>
      </c>
      <c r="M994" s="183">
        <v>93877</v>
      </c>
      <c r="N994" s="168">
        <v>64041</v>
      </c>
      <c r="O994" s="168">
        <v>90307</v>
      </c>
      <c r="P994" s="168">
        <v>7787</v>
      </c>
      <c r="Q994" s="168">
        <v>5823</v>
      </c>
      <c r="R994" s="168">
        <v>186148</v>
      </c>
      <c r="S994" s="169">
        <v>588.04</v>
      </c>
      <c r="T994" s="169">
        <v>680.27</v>
      </c>
      <c r="U994" s="169">
        <v>1348.9</v>
      </c>
      <c r="V994" s="168">
        <v>138</v>
      </c>
    </row>
    <row r="995" spans="1:22" ht="15" customHeight="1" x14ac:dyDescent="0.25">
      <c r="A995" s="170" t="s">
        <v>155</v>
      </c>
      <c r="B995" s="167" t="s">
        <v>1299</v>
      </c>
      <c r="C995" s="181">
        <v>8294</v>
      </c>
      <c r="D995" s="182">
        <v>370</v>
      </c>
      <c r="E995" s="182">
        <v>2242</v>
      </c>
      <c r="F995" s="182">
        <v>28420</v>
      </c>
      <c r="G995" s="182">
        <v>390</v>
      </c>
      <c r="H995" s="182">
        <v>7287</v>
      </c>
      <c r="I995" s="182">
        <v>52336</v>
      </c>
      <c r="J995" s="182">
        <v>370</v>
      </c>
      <c r="K995" s="182">
        <v>14145</v>
      </c>
      <c r="L995" s="182">
        <v>89050</v>
      </c>
      <c r="M995" s="183">
        <v>91928</v>
      </c>
      <c r="N995" s="168">
        <v>54425</v>
      </c>
      <c r="O995" s="168">
        <v>79445</v>
      </c>
      <c r="P995" s="168">
        <v>4738</v>
      </c>
      <c r="Q995" s="168">
        <v>4948</v>
      </c>
      <c r="R995" s="168">
        <v>171163</v>
      </c>
      <c r="S995" s="169">
        <v>378.94</v>
      </c>
      <c r="T995" s="169">
        <v>391.18</v>
      </c>
      <c r="U995" s="169">
        <v>728.35</v>
      </c>
      <c r="V995" s="168">
        <v>235</v>
      </c>
    </row>
    <row r="996" spans="1:22" ht="15" customHeight="1" x14ac:dyDescent="0.25">
      <c r="A996" s="165" t="s">
        <v>156</v>
      </c>
      <c r="B996" s="167" t="s">
        <v>1300</v>
      </c>
      <c r="C996" s="181">
        <v>18474</v>
      </c>
      <c r="D996" s="182">
        <v>270</v>
      </c>
      <c r="E996" s="182">
        <v>6842</v>
      </c>
      <c r="F996" s="182">
        <v>62409</v>
      </c>
      <c r="G996" s="182">
        <v>270</v>
      </c>
      <c r="H996" s="182">
        <v>23114</v>
      </c>
      <c r="I996" s="182">
        <v>61081</v>
      </c>
      <c r="J996" s="182">
        <v>310</v>
      </c>
      <c r="K996" s="182">
        <v>19704</v>
      </c>
      <c r="L996" s="182">
        <v>141964</v>
      </c>
      <c r="M996" s="183">
        <v>193865</v>
      </c>
      <c r="N996" s="168">
        <v>75814</v>
      </c>
      <c r="O996" s="168">
        <v>354554</v>
      </c>
      <c r="P996" s="168">
        <v>23494</v>
      </c>
      <c r="Q996" s="168">
        <v>6895</v>
      </c>
      <c r="R996" s="168">
        <v>565018</v>
      </c>
      <c r="S996" s="169">
        <v>226.06</v>
      </c>
      <c r="T996" s="169">
        <v>308.7</v>
      </c>
      <c r="U996" s="169">
        <v>899.71</v>
      </c>
      <c r="V996" s="168">
        <v>628</v>
      </c>
    </row>
    <row r="997" spans="1:22" ht="15" customHeight="1" x14ac:dyDescent="0.25">
      <c r="A997" s="170" t="s">
        <v>157</v>
      </c>
      <c r="B997" s="167" t="s">
        <v>1301</v>
      </c>
      <c r="C997" s="181">
        <v>1894</v>
      </c>
      <c r="D997" s="182">
        <v>150</v>
      </c>
      <c r="E997" s="182">
        <v>1263</v>
      </c>
      <c r="F997" s="182">
        <v>7108</v>
      </c>
      <c r="G997" s="182">
        <v>150</v>
      </c>
      <c r="H997" s="182">
        <v>4739</v>
      </c>
      <c r="I997" s="182">
        <v>174002</v>
      </c>
      <c r="J997" s="182">
        <v>350</v>
      </c>
      <c r="K997" s="182">
        <v>49715</v>
      </c>
      <c r="L997" s="182">
        <v>183004</v>
      </c>
      <c r="M997" s="183">
        <v>215018</v>
      </c>
      <c r="N997" s="168">
        <v>191289</v>
      </c>
      <c r="O997" s="168">
        <v>93720</v>
      </c>
      <c r="P997" s="168">
        <v>5816</v>
      </c>
      <c r="Q997" s="168">
        <v>17397</v>
      </c>
      <c r="R997" s="168">
        <v>297157</v>
      </c>
      <c r="S997" s="169">
        <v>1262.0999999999999</v>
      </c>
      <c r="T997" s="169">
        <v>1482.88</v>
      </c>
      <c r="U997" s="169">
        <v>2049.36</v>
      </c>
      <c r="V997" s="168">
        <v>145</v>
      </c>
    </row>
    <row r="998" spans="1:22" ht="15" customHeight="1" x14ac:dyDescent="0.25">
      <c r="A998" s="165" t="s">
        <v>158</v>
      </c>
      <c r="B998" s="167" t="s">
        <v>1302</v>
      </c>
      <c r="C998" s="181">
        <v>5399</v>
      </c>
      <c r="D998" s="182">
        <v>310</v>
      </c>
      <c r="E998" s="182">
        <v>1742</v>
      </c>
      <c r="F998" s="182">
        <v>15587</v>
      </c>
      <c r="G998" s="182">
        <v>310</v>
      </c>
      <c r="H998" s="182">
        <v>5028</v>
      </c>
      <c r="I998" s="182">
        <v>93912</v>
      </c>
      <c r="J998" s="182">
        <v>380</v>
      </c>
      <c r="K998" s="182">
        <v>24714</v>
      </c>
      <c r="L998" s="182">
        <v>114898</v>
      </c>
      <c r="M998" s="183">
        <v>121626</v>
      </c>
      <c r="N998" s="168">
        <v>95091</v>
      </c>
      <c r="O998" s="168">
        <v>80686</v>
      </c>
      <c r="P998" s="168">
        <v>3052</v>
      </c>
      <c r="Q998" s="168">
        <v>8647</v>
      </c>
      <c r="R998" s="168">
        <v>196717</v>
      </c>
      <c r="S998" s="169">
        <v>814.88</v>
      </c>
      <c r="T998" s="169">
        <v>862.59</v>
      </c>
      <c r="U998" s="169">
        <v>1395.15</v>
      </c>
      <c r="V998" s="168">
        <v>141</v>
      </c>
    </row>
    <row r="999" spans="1:22" ht="15" customHeight="1" x14ac:dyDescent="0.25">
      <c r="A999" s="170" t="s">
        <v>159</v>
      </c>
      <c r="B999" s="167" t="s">
        <v>1303</v>
      </c>
      <c r="C999" s="181">
        <v>24414</v>
      </c>
      <c r="D999" s="182">
        <v>331</v>
      </c>
      <c r="E999" s="182">
        <v>7376</v>
      </c>
      <c r="F999" s="182">
        <v>99569</v>
      </c>
      <c r="G999" s="182">
        <v>331</v>
      </c>
      <c r="H999" s="182">
        <v>30081</v>
      </c>
      <c r="I999" s="182">
        <v>83443</v>
      </c>
      <c r="J999" s="182">
        <v>334</v>
      </c>
      <c r="K999" s="182">
        <v>24983</v>
      </c>
      <c r="L999" s="182">
        <v>207426</v>
      </c>
      <c r="M999" s="183">
        <v>244601</v>
      </c>
      <c r="N999" s="168">
        <v>96127</v>
      </c>
      <c r="O999" s="168">
        <v>414757</v>
      </c>
      <c r="P999" s="168">
        <v>17546</v>
      </c>
      <c r="Q999" s="168">
        <v>8742</v>
      </c>
      <c r="R999" s="168">
        <v>668162</v>
      </c>
      <c r="S999" s="169">
        <v>280.31</v>
      </c>
      <c r="T999" s="169">
        <v>330.54</v>
      </c>
      <c r="U999" s="169">
        <v>902.92</v>
      </c>
      <c r="V999" s="168">
        <v>740</v>
      </c>
    </row>
    <row r="1000" spans="1:22" ht="15" customHeight="1" x14ac:dyDescent="0.25">
      <c r="A1000" s="165" t="s">
        <v>160</v>
      </c>
      <c r="B1000" s="167" t="s">
        <v>1304</v>
      </c>
      <c r="C1000" s="181">
        <v>5596</v>
      </c>
      <c r="D1000" s="182">
        <v>380</v>
      </c>
      <c r="E1000" s="182">
        <v>1473</v>
      </c>
      <c r="F1000" s="182">
        <v>61705</v>
      </c>
      <c r="G1000" s="182">
        <v>425</v>
      </c>
      <c r="H1000" s="182">
        <v>14519</v>
      </c>
      <c r="I1000" s="182">
        <v>46827</v>
      </c>
      <c r="J1000" s="182">
        <v>380</v>
      </c>
      <c r="K1000" s="182">
        <v>12323</v>
      </c>
      <c r="L1000" s="182">
        <v>114128</v>
      </c>
      <c r="M1000" s="183">
        <v>112031</v>
      </c>
      <c r="N1000" s="168">
        <v>47415</v>
      </c>
      <c r="O1000" s="168">
        <v>181854</v>
      </c>
      <c r="P1000" s="168">
        <v>8676</v>
      </c>
      <c r="Q1000" s="168">
        <v>4266</v>
      </c>
      <c r="R1000" s="168">
        <v>298295</v>
      </c>
      <c r="S1000" s="169">
        <v>326.08</v>
      </c>
      <c r="T1000" s="169">
        <v>320.08999999999997</v>
      </c>
      <c r="U1000" s="169">
        <v>852.27</v>
      </c>
      <c r="V1000" s="168">
        <v>350</v>
      </c>
    </row>
    <row r="1001" spans="1:22" ht="15" customHeight="1" x14ac:dyDescent="0.25">
      <c r="A1001" s="170" t="s">
        <v>161</v>
      </c>
      <c r="B1001" s="167" t="s">
        <v>1305</v>
      </c>
      <c r="C1001" s="181">
        <v>2658</v>
      </c>
      <c r="D1001" s="182">
        <v>380</v>
      </c>
      <c r="E1001" s="182">
        <v>699</v>
      </c>
      <c r="F1001" s="182">
        <v>263726</v>
      </c>
      <c r="G1001" s="182">
        <v>425</v>
      </c>
      <c r="H1001" s="182">
        <v>62053</v>
      </c>
      <c r="I1001" s="182">
        <v>716652</v>
      </c>
      <c r="J1001" s="182">
        <v>380</v>
      </c>
      <c r="K1001" s="182">
        <v>188593</v>
      </c>
      <c r="L1001" s="182">
        <v>983036</v>
      </c>
      <c r="M1001" s="183">
        <v>982937</v>
      </c>
      <c r="N1001" s="168">
        <v>725651</v>
      </c>
      <c r="O1001" s="168">
        <v>736416</v>
      </c>
      <c r="P1001" s="168">
        <v>19674</v>
      </c>
      <c r="Q1001" s="168">
        <v>87514</v>
      </c>
      <c r="R1001" s="168">
        <v>1651513</v>
      </c>
      <c r="S1001" s="169">
        <v>769.8</v>
      </c>
      <c r="T1001" s="169">
        <v>769.72</v>
      </c>
      <c r="U1001" s="169">
        <v>1293.28</v>
      </c>
      <c r="V1001" s="168">
        <v>1277</v>
      </c>
    </row>
    <row r="1002" spans="1:22" ht="15" customHeight="1" x14ac:dyDescent="0.25">
      <c r="A1002" s="165" t="s">
        <v>432</v>
      </c>
      <c r="B1002" s="167" t="s">
        <v>1306</v>
      </c>
      <c r="C1002" s="181">
        <v>19337</v>
      </c>
      <c r="D1002" s="182">
        <v>270</v>
      </c>
      <c r="E1002" s="182">
        <v>7162</v>
      </c>
      <c r="F1002" s="182">
        <v>133850</v>
      </c>
      <c r="G1002" s="182">
        <v>270</v>
      </c>
      <c r="H1002" s="182">
        <v>49574</v>
      </c>
      <c r="I1002" s="182">
        <v>211134</v>
      </c>
      <c r="J1002" s="182">
        <v>330</v>
      </c>
      <c r="K1002" s="182">
        <v>63980</v>
      </c>
      <c r="L1002" s="182">
        <v>364321</v>
      </c>
      <c r="M1002" s="183">
        <v>474008</v>
      </c>
      <c r="N1002" s="168">
        <v>246177</v>
      </c>
      <c r="O1002" s="168">
        <v>538890</v>
      </c>
      <c r="P1002" s="168">
        <v>391964</v>
      </c>
      <c r="Q1002" s="168">
        <v>22393</v>
      </c>
      <c r="R1002" s="168">
        <v>1382469</v>
      </c>
      <c r="S1002" s="169">
        <v>359.29</v>
      </c>
      <c r="T1002" s="169">
        <v>467.46</v>
      </c>
      <c r="U1002" s="169">
        <v>1363.38</v>
      </c>
      <c r="V1002" s="168">
        <v>1014</v>
      </c>
    </row>
    <row r="1003" spans="1:22" ht="15" customHeight="1" x14ac:dyDescent="0.25">
      <c r="A1003" s="170" t="s">
        <v>162</v>
      </c>
      <c r="B1003" s="167" t="s">
        <v>1307</v>
      </c>
      <c r="C1003" s="181">
        <v>8945</v>
      </c>
      <c r="D1003" s="182">
        <v>280</v>
      </c>
      <c r="E1003" s="182">
        <v>3195</v>
      </c>
      <c r="F1003" s="182">
        <v>249904</v>
      </c>
      <c r="G1003" s="182">
        <v>280</v>
      </c>
      <c r="H1003" s="182">
        <v>89251</v>
      </c>
      <c r="I1003" s="182">
        <v>483279</v>
      </c>
      <c r="J1003" s="182">
        <v>320</v>
      </c>
      <c r="K1003" s="182">
        <v>151025</v>
      </c>
      <c r="L1003" s="182">
        <v>742128</v>
      </c>
      <c r="M1003" s="183">
        <v>958543</v>
      </c>
      <c r="N1003" s="168">
        <v>581100</v>
      </c>
      <c r="O1003" s="168">
        <v>1160795</v>
      </c>
      <c r="P1003" s="168">
        <v>51937</v>
      </c>
      <c r="Q1003" s="168">
        <v>52857</v>
      </c>
      <c r="R1003" s="168">
        <v>2118418</v>
      </c>
      <c r="S1003" s="169">
        <v>353.39</v>
      </c>
      <c r="T1003" s="169">
        <v>456.45</v>
      </c>
      <c r="U1003" s="169">
        <v>1008.77</v>
      </c>
      <c r="V1003" s="168">
        <v>2100</v>
      </c>
    </row>
    <row r="1004" spans="1:22" ht="15" customHeight="1" x14ac:dyDescent="0.25">
      <c r="A1004" s="165" t="s">
        <v>163</v>
      </c>
      <c r="B1004" s="167" t="s">
        <v>1308</v>
      </c>
      <c r="C1004" s="181">
        <v>5011</v>
      </c>
      <c r="D1004" s="182">
        <v>310</v>
      </c>
      <c r="E1004" s="182">
        <v>1616</v>
      </c>
      <c r="F1004" s="182">
        <v>213023</v>
      </c>
      <c r="G1004" s="182">
        <v>310</v>
      </c>
      <c r="H1004" s="182">
        <v>68717</v>
      </c>
      <c r="I1004" s="182">
        <v>3768024</v>
      </c>
      <c r="J1004" s="182">
        <v>330</v>
      </c>
      <c r="K1004" s="182">
        <v>1141825</v>
      </c>
      <c r="L1004" s="182">
        <v>3986058</v>
      </c>
      <c r="M1004" s="183">
        <v>4681180</v>
      </c>
      <c r="N1004" s="168">
        <v>4393422</v>
      </c>
      <c r="O1004" s="168">
        <v>21723</v>
      </c>
      <c r="P1004" s="168">
        <v>217350</v>
      </c>
      <c r="Q1004" s="168">
        <v>399636</v>
      </c>
      <c r="R1004" s="168">
        <v>4520617</v>
      </c>
      <c r="S1004" s="169">
        <v>120789.64</v>
      </c>
      <c r="T1004" s="169">
        <v>141853.93</v>
      </c>
      <c r="U1004" s="169">
        <v>136988.38</v>
      </c>
      <c r="V1004" s="168">
        <v>33</v>
      </c>
    </row>
    <row r="1005" spans="1:22" ht="15" customHeight="1" x14ac:dyDescent="0.25">
      <c r="A1005" s="170" t="s">
        <v>164</v>
      </c>
      <c r="B1005" s="167" t="s">
        <v>1309</v>
      </c>
      <c r="C1005" s="181">
        <v>628</v>
      </c>
      <c r="D1005" s="182">
        <v>45</v>
      </c>
      <c r="E1005" s="182">
        <v>1396</v>
      </c>
      <c r="F1005" s="182">
        <v>1049</v>
      </c>
      <c r="G1005" s="182">
        <v>45</v>
      </c>
      <c r="H1005" s="182">
        <v>2331</v>
      </c>
      <c r="I1005" s="182">
        <v>-28314</v>
      </c>
      <c r="J1005" s="182">
        <v>400</v>
      </c>
      <c r="K1005" s="182">
        <v>-7079</v>
      </c>
      <c r="L1005" s="182">
        <v>-26637</v>
      </c>
      <c r="M1005" s="183">
        <v>-12949</v>
      </c>
      <c r="N1005" s="168">
        <v>-27236</v>
      </c>
      <c r="O1005" s="168">
        <v>29016</v>
      </c>
      <c r="P1005" s="168">
        <v>7771</v>
      </c>
      <c r="Q1005" s="168">
        <v>-2478</v>
      </c>
      <c r="R1005" s="168">
        <v>26316</v>
      </c>
      <c r="S1005" s="169">
        <v>-369.96</v>
      </c>
      <c r="T1005" s="169">
        <v>-179.85</v>
      </c>
      <c r="U1005" s="169">
        <v>365.5</v>
      </c>
      <c r="V1005" s="168">
        <v>72</v>
      </c>
    </row>
    <row r="1006" spans="1:22" ht="15" customHeight="1" x14ac:dyDescent="0.25">
      <c r="A1006" s="165" t="s">
        <v>165</v>
      </c>
      <c r="B1006" s="167" t="s">
        <v>1310</v>
      </c>
      <c r="C1006" s="181">
        <v>6235</v>
      </c>
      <c r="D1006" s="182">
        <v>280</v>
      </c>
      <c r="E1006" s="182">
        <v>2227</v>
      </c>
      <c r="F1006" s="182">
        <v>286147</v>
      </c>
      <c r="G1006" s="182">
        <v>280</v>
      </c>
      <c r="H1006" s="182">
        <v>102195</v>
      </c>
      <c r="I1006" s="182">
        <v>3425878</v>
      </c>
      <c r="J1006" s="182">
        <v>310</v>
      </c>
      <c r="K1006" s="182">
        <v>1105122</v>
      </c>
      <c r="L1006" s="182">
        <v>3718260</v>
      </c>
      <c r="M1006" s="183">
        <v>4679549</v>
      </c>
      <c r="N1006" s="168">
        <v>4252197</v>
      </c>
      <c r="O1006" s="168">
        <v>598164</v>
      </c>
      <c r="P1006" s="168">
        <v>230307</v>
      </c>
      <c r="Q1006" s="168">
        <v>386791</v>
      </c>
      <c r="R1006" s="168">
        <v>5121229</v>
      </c>
      <c r="S1006" s="169">
        <v>3609.96</v>
      </c>
      <c r="T1006" s="169">
        <v>4543.25</v>
      </c>
      <c r="U1006" s="169">
        <v>4972.07</v>
      </c>
      <c r="V1006" s="168">
        <v>1030</v>
      </c>
    </row>
    <row r="1007" spans="1:22" ht="15" customHeight="1" x14ac:dyDescent="0.25">
      <c r="A1007" s="170" t="s">
        <v>166</v>
      </c>
      <c r="B1007" s="167" t="s">
        <v>1311</v>
      </c>
      <c r="C1007" s="181">
        <v>8746</v>
      </c>
      <c r="D1007" s="182">
        <v>100</v>
      </c>
      <c r="E1007" s="182">
        <v>8746</v>
      </c>
      <c r="F1007" s="182">
        <v>15025</v>
      </c>
      <c r="G1007" s="182">
        <v>100</v>
      </c>
      <c r="H1007" s="182">
        <v>15025</v>
      </c>
      <c r="I1007" s="182">
        <v>1689371</v>
      </c>
      <c r="J1007" s="182">
        <v>300</v>
      </c>
      <c r="K1007" s="182">
        <v>563124</v>
      </c>
      <c r="L1007" s="182">
        <v>1713142</v>
      </c>
      <c r="M1007" s="183">
        <v>2257985</v>
      </c>
      <c r="N1007" s="168">
        <v>2166741</v>
      </c>
      <c r="O1007" s="168">
        <v>177665</v>
      </c>
      <c r="P1007" s="168">
        <v>42536</v>
      </c>
      <c r="Q1007" s="168">
        <v>197091</v>
      </c>
      <c r="R1007" s="168">
        <v>2281095</v>
      </c>
      <c r="S1007" s="169">
        <v>6513.85</v>
      </c>
      <c r="T1007" s="169">
        <v>8585.49</v>
      </c>
      <c r="U1007" s="169">
        <v>8673.3700000000008</v>
      </c>
      <c r="V1007" s="168">
        <v>263</v>
      </c>
    </row>
    <row r="1008" spans="1:22" ht="15" customHeight="1" x14ac:dyDescent="0.25">
      <c r="A1008" s="165" t="s">
        <v>167</v>
      </c>
      <c r="B1008" s="167" t="s">
        <v>586</v>
      </c>
      <c r="C1008" s="181">
        <v>18550</v>
      </c>
      <c r="D1008" s="182">
        <v>370</v>
      </c>
      <c r="E1008" s="182">
        <v>5014</v>
      </c>
      <c r="F1008" s="182">
        <v>28919</v>
      </c>
      <c r="G1008" s="182">
        <v>390</v>
      </c>
      <c r="H1008" s="182">
        <v>7415</v>
      </c>
      <c r="I1008" s="182">
        <v>4412</v>
      </c>
      <c r="J1008" s="182">
        <v>370</v>
      </c>
      <c r="K1008" s="182">
        <v>1192</v>
      </c>
      <c r="L1008" s="182">
        <v>51881</v>
      </c>
      <c r="M1008" s="183">
        <v>51972</v>
      </c>
      <c r="N1008" s="168">
        <v>4588</v>
      </c>
      <c r="O1008" s="168">
        <v>124288</v>
      </c>
      <c r="P1008" s="168">
        <v>1993</v>
      </c>
      <c r="Q1008" s="168">
        <v>416</v>
      </c>
      <c r="R1008" s="168">
        <v>177837</v>
      </c>
      <c r="S1008" s="169">
        <v>221.71</v>
      </c>
      <c r="T1008" s="169">
        <v>222.1</v>
      </c>
      <c r="U1008" s="169">
        <v>759.99</v>
      </c>
      <c r="V1008" s="168">
        <v>234</v>
      </c>
    </row>
    <row r="1009" spans="1:22" ht="15" customHeight="1" x14ac:dyDescent="0.25">
      <c r="A1009" s="170" t="s">
        <v>439</v>
      </c>
      <c r="B1009" s="167" t="s">
        <v>1312</v>
      </c>
      <c r="C1009" s="181">
        <v>20197</v>
      </c>
      <c r="D1009" s="182">
        <v>320</v>
      </c>
      <c r="E1009" s="182">
        <v>6312</v>
      </c>
      <c r="F1009" s="182">
        <v>25818</v>
      </c>
      <c r="G1009" s="182">
        <v>330</v>
      </c>
      <c r="H1009" s="182">
        <v>7824</v>
      </c>
      <c r="I1009" s="182">
        <v>114713</v>
      </c>
      <c r="J1009" s="182">
        <v>340</v>
      </c>
      <c r="K1009" s="182">
        <v>33739</v>
      </c>
      <c r="L1009" s="182">
        <v>160728</v>
      </c>
      <c r="M1009" s="183">
        <v>183262</v>
      </c>
      <c r="N1009" s="168">
        <v>129819</v>
      </c>
      <c r="O1009" s="168">
        <v>175492</v>
      </c>
      <c r="P1009" s="168">
        <v>5576</v>
      </c>
      <c r="Q1009" s="168">
        <v>11807</v>
      </c>
      <c r="R1009" s="168">
        <v>352523</v>
      </c>
      <c r="S1009" s="169">
        <v>537.54999999999995</v>
      </c>
      <c r="T1009" s="169">
        <v>612.91999999999996</v>
      </c>
      <c r="U1009" s="169">
        <v>1179.01</v>
      </c>
      <c r="V1009" s="168">
        <v>299</v>
      </c>
    </row>
    <row r="1010" spans="1:22" ht="15" customHeight="1" x14ac:dyDescent="0.25">
      <c r="A1010" s="165" t="s">
        <v>168</v>
      </c>
      <c r="B1010" s="167" t="s">
        <v>1313</v>
      </c>
      <c r="C1010" s="181">
        <v>18580</v>
      </c>
      <c r="D1010" s="182">
        <v>340</v>
      </c>
      <c r="E1010" s="182">
        <v>5465</v>
      </c>
      <c r="F1010" s="182">
        <v>16790</v>
      </c>
      <c r="G1010" s="182">
        <v>340</v>
      </c>
      <c r="H1010" s="182">
        <v>4938</v>
      </c>
      <c r="I1010" s="182">
        <v>156990</v>
      </c>
      <c r="J1010" s="182">
        <v>360</v>
      </c>
      <c r="K1010" s="182">
        <v>43608</v>
      </c>
      <c r="L1010" s="182">
        <v>192360</v>
      </c>
      <c r="M1010" s="183">
        <v>206524</v>
      </c>
      <c r="N1010" s="168">
        <v>167793</v>
      </c>
      <c r="O1010" s="168">
        <v>86738</v>
      </c>
      <c r="P1010" s="168">
        <v>2575</v>
      </c>
      <c r="Q1010" s="168">
        <v>15260</v>
      </c>
      <c r="R1010" s="168">
        <v>280577</v>
      </c>
      <c r="S1010" s="169">
        <v>1194.78</v>
      </c>
      <c r="T1010" s="169">
        <v>1282.76</v>
      </c>
      <c r="U1010" s="169">
        <v>1742.71</v>
      </c>
      <c r="V1010" s="168">
        <v>161</v>
      </c>
    </row>
    <row r="1011" spans="1:22" ht="15" customHeight="1" x14ac:dyDescent="0.25">
      <c r="A1011" s="170" t="s">
        <v>169</v>
      </c>
      <c r="B1011" s="167" t="s">
        <v>1314</v>
      </c>
      <c r="C1011" s="181">
        <v>12332</v>
      </c>
      <c r="D1011" s="182">
        <v>250</v>
      </c>
      <c r="E1011" s="182">
        <v>4933</v>
      </c>
      <c r="F1011" s="182">
        <v>89786</v>
      </c>
      <c r="G1011" s="182">
        <v>260</v>
      </c>
      <c r="H1011" s="182">
        <v>34533</v>
      </c>
      <c r="I1011" s="182">
        <v>253712</v>
      </c>
      <c r="J1011" s="182">
        <v>300</v>
      </c>
      <c r="K1011" s="182">
        <v>84571</v>
      </c>
      <c r="L1011" s="182">
        <v>355830</v>
      </c>
      <c r="M1011" s="183">
        <v>483921</v>
      </c>
      <c r="N1011" s="168">
        <v>325404</v>
      </c>
      <c r="O1011" s="168">
        <v>433067</v>
      </c>
      <c r="P1011" s="168">
        <v>28556</v>
      </c>
      <c r="Q1011" s="168">
        <v>29598</v>
      </c>
      <c r="R1011" s="168">
        <v>915946</v>
      </c>
      <c r="S1011" s="169">
        <v>425.63</v>
      </c>
      <c r="T1011" s="169">
        <v>578.85</v>
      </c>
      <c r="U1011" s="169">
        <v>1095.6300000000001</v>
      </c>
      <c r="V1011" s="168">
        <v>836</v>
      </c>
    </row>
    <row r="1012" spans="1:22" ht="15" customHeight="1" x14ac:dyDescent="0.25">
      <c r="A1012" s="165" t="s">
        <v>170</v>
      </c>
      <c r="B1012" s="167" t="s">
        <v>1315</v>
      </c>
      <c r="C1012" s="181">
        <v>17146</v>
      </c>
      <c r="D1012" s="182">
        <v>380</v>
      </c>
      <c r="E1012" s="182">
        <v>4512</v>
      </c>
      <c r="F1012" s="182">
        <v>64084</v>
      </c>
      <c r="G1012" s="182">
        <v>425</v>
      </c>
      <c r="H1012" s="182">
        <v>15079</v>
      </c>
      <c r="I1012" s="182">
        <v>8662</v>
      </c>
      <c r="J1012" s="182">
        <v>380</v>
      </c>
      <c r="K1012" s="182">
        <v>2279</v>
      </c>
      <c r="L1012" s="182">
        <v>89892</v>
      </c>
      <c r="M1012" s="183">
        <v>85945</v>
      </c>
      <c r="N1012" s="168">
        <v>8771</v>
      </c>
      <c r="O1012" s="168">
        <v>216922</v>
      </c>
      <c r="P1012" s="168">
        <v>2210</v>
      </c>
      <c r="Q1012" s="168">
        <v>795</v>
      </c>
      <c r="R1012" s="168">
        <v>304282</v>
      </c>
      <c r="S1012" s="169">
        <v>225.86</v>
      </c>
      <c r="T1012" s="169">
        <v>215.94</v>
      </c>
      <c r="U1012" s="169">
        <v>764.53</v>
      </c>
      <c r="V1012" s="168">
        <v>398</v>
      </c>
    </row>
    <row r="1013" spans="1:22" ht="15" customHeight="1" x14ac:dyDescent="0.25">
      <c r="A1013" s="170" t="s">
        <v>444</v>
      </c>
      <c r="B1013" s="167" t="s">
        <v>1316</v>
      </c>
      <c r="C1013" s="181">
        <v>7282</v>
      </c>
      <c r="D1013" s="182">
        <v>380</v>
      </c>
      <c r="E1013" s="182">
        <v>1916</v>
      </c>
      <c r="F1013" s="182">
        <v>1746347</v>
      </c>
      <c r="G1013" s="182">
        <v>425</v>
      </c>
      <c r="H1013" s="182">
        <v>410905</v>
      </c>
      <c r="I1013" s="182">
        <v>5445544</v>
      </c>
      <c r="J1013" s="182">
        <v>380</v>
      </c>
      <c r="K1013" s="182">
        <v>1433038</v>
      </c>
      <c r="L1013" s="182">
        <v>7199173</v>
      </c>
      <c r="M1013" s="183">
        <v>7208463</v>
      </c>
      <c r="N1013" s="168">
        <v>5513926</v>
      </c>
      <c r="O1013" s="168">
        <v>5141103</v>
      </c>
      <c r="P1013" s="168">
        <v>790793</v>
      </c>
      <c r="Q1013" s="168">
        <v>501561</v>
      </c>
      <c r="R1013" s="168">
        <v>12638798</v>
      </c>
      <c r="S1013" s="169">
        <v>667.76</v>
      </c>
      <c r="T1013" s="169">
        <v>668.63</v>
      </c>
      <c r="U1013" s="169">
        <v>1172.32</v>
      </c>
      <c r="V1013" s="168">
        <v>10781</v>
      </c>
    </row>
    <row r="1014" spans="1:22" ht="15" customHeight="1" x14ac:dyDescent="0.25">
      <c r="A1014" s="165" t="s">
        <v>171</v>
      </c>
      <c r="B1014" s="167" t="s">
        <v>1317</v>
      </c>
      <c r="C1014" s="181">
        <v>38346</v>
      </c>
      <c r="D1014" s="182">
        <v>360</v>
      </c>
      <c r="E1014" s="182">
        <v>10652</v>
      </c>
      <c r="F1014" s="182">
        <v>40789</v>
      </c>
      <c r="G1014" s="182">
        <v>370</v>
      </c>
      <c r="H1014" s="182">
        <v>11024</v>
      </c>
      <c r="I1014" s="182">
        <v>327671</v>
      </c>
      <c r="J1014" s="182">
        <v>360</v>
      </c>
      <c r="K1014" s="182">
        <v>91020</v>
      </c>
      <c r="L1014" s="182">
        <v>406806</v>
      </c>
      <c r="M1014" s="183">
        <v>431458</v>
      </c>
      <c r="N1014" s="168">
        <v>350218</v>
      </c>
      <c r="O1014" s="168">
        <v>196129</v>
      </c>
      <c r="P1014" s="168">
        <v>21729</v>
      </c>
      <c r="Q1014" s="168">
        <v>31855</v>
      </c>
      <c r="R1014" s="168">
        <v>617461</v>
      </c>
      <c r="S1014" s="169">
        <v>1255.57</v>
      </c>
      <c r="T1014" s="169">
        <v>1331.66</v>
      </c>
      <c r="U1014" s="169">
        <v>1905.74</v>
      </c>
      <c r="V1014" s="168">
        <v>324</v>
      </c>
    </row>
    <row r="1015" spans="1:22" ht="15" customHeight="1" x14ac:dyDescent="0.25">
      <c r="A1015" s="170" t="s">
        <v>447</v>
      </c>
      <c r="B1015" s="167" t="s">
        <v>1318</v>
      </c>
      <c r="C1015" s="181">
        <v>12389</v>
      </c>
      <c r="D1015" s="182">
        <v>290</v>
      </c>
      <c r="E1015" s="182">
        <v>4272</v>
      </c>
      <c r="F1015" s="182">
        <v>40944</v>
      </c>
      <c r="G1015" s="182">
        <v>290</v>
      </c>
      <c r="H1015" s="182">
        <v>14119</v>
      </c>
      <c r="I1015" s="182">
        <v>176459</v>
      </c>
      <c r="J1015" s="182">
        <v>340</v>
      </c>
      <c r="K1015" s="182">
        <v>51900</v>
      </c>
      <c r="L1015" s="182">
        <v>229792</v>
      </c>
      <c r="M1015" s="183">
        <v>272116</v>
      </c>
      <c r="N1015" s="168">
        <v>199695</v>
      </c>
      <c r="O1015" s="168">
        <v>179061</v>
      </c>
      <c r="P1015" s="168">
        <v>11597</v>
      </c>
      <c r="Q1015" s="168">
        <v>18162</v>
      </c>
      <c r="R1015" s="168">
        <v>444612</v>
      </c>
      <c r="S1015" s="169">
        <v>540.69000000000005</v>
      </c>
      <c r="T1015" s="169">
        <v>640.27</v>
      </c>
      <c r="U1015" s="169">
        <v>1046.1500000000001</v>
      </c>
      <c r="V1015" s="168">
        <v>425</v>
      </c>
    </row>
    <row r="1016" spans="1:22" ht="15" customHeight="1" x14ac:dyDescent="0.25">
      <c r="A1016" s="165" t="s">
        <v>173</v>
      </c>
      <c r="B1016" s="167" t="s">
        <v>1319</v>
      </c>
      <c r="C1016" s="181">
        <v>3604</v>
      </c>
      <c r="D1016" s="182">
        <v>380</v>
      </c>
      <c r="E1016" s="182">
        <v>948</v>
      </c>
      <c r="F1016" s="182">
        <v>26327</v>
      </c>
      <c r="G1016" s="182">
        <v>390</v>
      </c>
      <c r="H1016" s="182">
        <v>6751</v>
      </c>
      <c r="I1016" s="182">
        <v>38792</v>
      </c>
      <c r="J1016" s="182">
        <v>380</v>
      </c>
      <c r="K1016" s="182">
        <v>10208</v>
      </c>
      <c r="L1016" s="182">
        <v>68723</v>
      </c>
      <c r="M1016" s="183">
        <v>70212</v>
      </c>
      <c r="N1016" s="168">
        <v>39279</v>
      </c>
      <c r="O1016" s="168">
        <v>79134</v>
      </c>
      <c r="P1016" s="168">
        <v>10790</v>
      </c>
      <c r="Q1016" s="168">
        <v>3570</v>
      </c>
      <c r="R1016" s="168">
        <v>156566</v>
      </c>
      <c r="S1016" s="169">
        <v>458.15</v>
      </c>
      <c r="T1016" s="169">
        <v>468.08</v>
      </c>
      <c r="U1016" s="169">
        <v>1043.78</v>
      </c>
      <c r="V1016" s="168">
        <v>150</v>
      </c>
    </row>
    <row r="1017" spans="1:22" ht="15" customHeight="1" x14ac:dyDescent="0.25">
      <c r="A1017" s="170" t="s">
        <v>174</v>
      </c>
      <c r="B1017" s="167" t="s">
        <v>1320</v>
      </c>
      <c r="C1017" s="181">
        <v>17286</v>
      </c>
      <c r="D1017" s="182">
        <v>380</v>
      </c>
      <c r="E1017" s="182">
        <v>4549</v>
      </c>
      <c r="F1017" s="182">
        <v>282274</v>
      </c>
      <c r="G1017" s="182">
        <v>380</v>
      </c>
      <c r="H1017" s="182">
        <v>74283</v>
      </c>
      <c r="I1017" s="182">
        <v>770002</v>
      </c>
      <c r="J1017" s="182">
        <v>340</v>
      </c>
      <c r="K1017" s="182">
        <v>226471</v>
      </c>
      <c r="L1017" s="182">
        <v>1069562</v>
      </c>
      <c r="M1017" s="183">
        <v>1191916</v>
      </c>
      <c r="N1017" s="168">
        <v>871397</v>
      </c>
      <c r="O1017" s="168">
        <v>978475</v>
      </c>
      <c r="P1017" s="168">
        <v>58904</v>
      </c>
      <c r="Q1017" s="168">
        <v>79262</v>
      </c>
      <c r="R1017" s="168">
        <v>2150033</v>
      </c>
      <c r="S1017" s="169">
        <v>704.12</v>
      </c>
      <c r="T1017" s="169">
        <v>784.67</v>
      </c>
      <c r="U1017" s="169">
        <v>1415.43</v>
      </c>
      <c r="V1017" s="168">
        <v>1519</v>
      </c>
    </row>
    <row r="1018" spans="1:22" ht="15" customHeight="1" x14ac:dyDescent="0.25">
      <c r="A1018" s="165" t="s">
        <v>175</v>
      </c>
      <c r="B1018" s="167" t="s">
        <v>1321</v>
      </c>
      <c r="C1018" s="181">
        <v>643</v>
      </c>
      <c r="D1018" s="182">
        <v>380</v>
      </c>
      <c r="E1018" s="182">
        <v>169</v>
      </c>
      <c r="F1018" s="182">
        <v>133227</v>
      </c>
      <c r="G1018" s="182">
        <v>450</v>
      </c>
      <c r="H1018" s="182">
        <v>29606</v>
      </c>
      <c r="I1018" s="182">
        <v>54094</v>
      </c>
      <c r="J1018" s="182">
        <v>380</v>
      </c>
      <c r="K1018" s="182">
        <v>14235</v>
      </c>
      <c r="L1018" s="182">
        <v>187964</v>
      </c>
      <c r="M1018" s="183">
        <v>176971</v>
      </c>
      <c r="N1018" s="168">
        <v>54773</v>
      </c>
      <c r="O1018" s="168">
        <v>445015</v>
      </c>
      <c r="P1018" s="168">
        <v>8506</v>
      </c>
      <c r="Q1018" s="168">
        <v>4980</v>
      </c>
      <c r="R1018" s="168">
        <v>625512</v>
      </c>
      <c r="S1018" s="169">
        <v>257.48</v>
      </c>
      <c r="T1018" s="169">
        <v>242.43</v>
      </c>
      <c r="U1018" s="169">
        <v>856.87</v>
      </c>
      <c r="V1018" s="168">
        <v>730</v>
      </c>
    </row>
    <row r="1019" spans="1:22" ht="15" customHeight="1" x14ac:dyDescent="0.25">
      <c r="A1019" s="170" t="s">
        <v>176</v>
      </c>
      <c r="B1019" s="167" t="s">
        <v>269</v>
      </c>
      <c r="C1019" s="181">
        <v>11358</v>
      </c>
      <c r="D1019" s="182">
        <v>280</v>
      </c>
      <c r="E1019" s="182">
        <v>4056</v>
      </c>
      <c r="F1019" s="182">
        <v>69240</v>
      </c>
      <c r="G1019" s="182">
        <v>280</v>
      </c>
      <c r="H1019" s="182">
        <v>24729</v>
      </c>
      <c r="I1019" s="182">
        <v>29957</v>
      </c>
      <c r="J1019" s="182">
        <v>300</v>
      </c>
      <c r="K1019" s="182">
        <v>9986</v>
      </c>
      <c r="L1019" s="182">
        <v>110555</v>
      </c>
      <c r="M1019" s="183">
        <v>153702</v>
      </c>
      <c r="N1019" s="168">
        <v>38422</v>
      </c>
      <c r="O1019" s="168">
        <v>275109</v>
      </c>
      <c r="P1019" s="168">
        <v>8015</v>
      </c>
      <c r="Q1019" s="168">
        <v>3494</v>
      </c>
      <c r="R1019" s="168">
        <v>433332</v>
      </c>
      <c r="S1019" s="169">
        <v>178.89</v>
      </c>
      <c r="T1019" s="169">
        <v>248.71</v>
      </c>
      <c r="U1019" s="169">
        <v>701.18</v>
      </c>
      <c r="V1019" s="168">
        <v>618</v>
      </c>
    </row>
    <row r="1020" spans="1:22" ht="15" customHeight="1" x14ac:dyDescent="0.25">
      <c r="A1020" s="165" t="s">
        <v>177</v>
      </c>
      <c r="B1020" s="167" t="s">
        <v>1322</v>
      </c>
      <c r="C1020" s="181">
        <v>33055</v>
      </c>
      <c r="D1020" s="182">
        <v>380</v>
      </c>
      <c r="E1020" s="182">
        <v>8699</v>
      </c>
      <c r="F1020" s="182">
        <v>165159</v>
      </c>
      <c r="G1020" s="182">
        <v>425</v>
      </c>
      <c r="H1020" s="182">
        <v>38861</v>
      </c>
      <c r="I1020" s="182">
        <v>95884</v>
      </c>
      <c r="J1020" s="182">
        <v>380</v>
      </c>
      <c r="K1020" s="182">
        <v>25233</v>
      </c>
      <c r="L1020" s="182">
        <v>294098</v>
      </c>
      <c r="M1020" s="183">
        <v>286095</v>
      </c>
      <c r="N1020" s="168">
        <v>97088</v>
      </c>
      <c r="O1020" s="168">
        <v>591336</v>
      </c>
      <c r="P1020" s="168">
        <v>15786</v>
      </c>
      <c r="Q1020" s="168">
        <v>8829</v>
      </c>
      <c r="R1020" s="168">
        <v>884388</v>
      </c>
      <c r="S1020" s="169">
        <v>253.75</v>
      </c>
      <c r="T1020" s="169">
        <v>246.85</v>
      </c>
      <c r="U1020" s="169">
        <v>763.06</v>
      </c>
      <c r="V1020" s="168">
        <v>1159</v>
      </c>
    </row>
    <row r="1021" spans="1:22" ht="15" customHeight="1" x14ac:dyDescent="0.25">
      <c r="A1021" s="170" t="s">
        <v>178</v>
      </c>
      <c r="B1021" s="167" t="s">
        <v>1323</v>
      </c>
      <c r="C1021" s="181">
        <v>5326</v>
      </c>
      <c r="D1021" s="182">
        <v>270</v>
      </c>
      <c r="E1021" s="182">
        <v>1973</v>
      </c>
      <c r="F1021" s="182">
        <v>6749</v>
      </c>
      <c r="G1021" s="182">
        <v>280</v>
      </c>
      <c r="H1021" s="182">
        <v>2410</v>
      </c>
      <c r="I1021" s="182">
        <v>77194</v>
      </c>
      <c r="J1021" s="182">
        <v>320</v>
      </c>
      <c r="K1021" s="182">
        <v>24123</v>
      </c>
      <c r="L1021" s="182">
        <v>89269</v>
      </c>
      <c r="M1021" s="183">
        <v>109379</v>
      </c>
      <c r="N1021" s="168">
        <v>92819</v>
      </c>
      <c r="O1021" s="168">
        <v>50274</v>
      </c>
      <c r="P1021" s="168">
        <v>6197</v>
      </c>
      <c r="Q1021" s="168">
        <v>8441</v>
      </c>
      <c r="R1021" s="168">
        <v>157409</v>
      </c>
      <c r="S1021" s="169">
        <v>1102.0899999999999</v>
      </c>
      <c r="T1021" s="169">
        <v>1350.36</v>
      </c>
      <c r="U1021" s="169">
        <v>1943.32</v>
      </c>
      <c r="V1021" s="168">
        <v>81</v>
      </c>
    </row>
    <row r="1022" spans="1:22" ht="15" customHeight="1" x14ac:dyDescent="0.25">
      <c r="A1022" s="165" t="s">
        <v>179</v>
      </c>
      <c r="B1022" s="167" t="s">
        <v>1324</v>
      </c>
      <c r="C1022" s="181">
        <v>13109</v>
      </c>
      <c r="D1022" s="182">
        <v>300</v>
      </c>
      <c r="E1022" s="182">
        <v>4370</v>
      </c>
      <c r="F1022" s="182">
        <v>20881</v>
      </c>
      <c r="G1022" s="182">
        <v>300</v>
      </c>
      <c r="H1022" s="182">
        <v>6960</v>
      </c>
      <c r="I1022" s="182">
        <v>1874</v>
      </c>
      <c r="J1022" s="182">
        <v>300</v>
      </c>
      <c r="K1022" s="182">
        <v>625</v>
      </c>
      <c r="L1022" s="182">
        <v>35864</v>
      </c>
      <c r="M1022" s="183">
        <v>45746</v>
      </c>
      <c r="N1022" s="168">
        <v>2404</v>
      </c>
      <c r="O1022" s="168">
        <v>137167</v>
      </c>
      <c r="P1022" s="168">
        <v>2846</v>
      </c>
      <c r="Q1022" s="168">
        <v>215</v>
      </c>
      <c r="R1022" s="168">
        <v>185544</v>
      </c>
      <c r="S1022" s="169">
        <v>185.82</v>
      </c>
      <c r="T1022" s="169">
        <v>237.03</v>
      </c>
      <c r="U1022" s="169">
        <v>961.37</v>
      </c>
      <c r="V1022" s="168">
        <v>193</v>
      </c>
    </row>
    <row r="1023" spans="1:22" ht="15" customHeight="1" x14ac:dyDescent="0.25">
      <c r="A1023" s="170" t="s">
        <v>457</v>
      </c>
      <c r="B1023" s="167" t="s">
        <v>1325</v>
      </c>
      <c r="C1023" s="181">
        <v>28004</v>
      </c>
      <c r="D1023" s="182">
        <v>370</v>
      </c>
      <c r="E1023" s="182">
        <v>7569</v>
      </c>
      <c r="F1023" s="182">
        <v>331858</v>
      </c>
      <c r="G1023" s="182">
        <v>370</v>
      </c>
      <c r="H1023" s="182">
        <v>89691</v>
      </c>
      <c r="I1023" s="182">
        <v>704602</v>
      </c>
      <c r="J1023" s="182">
        <v>350</v>
      </c>
      <c r="K1023" s="182">
        <v>201315</v>
      </c>
      <c r="L1023" s="182">
        <v>1064464</v>
      </c>
      <c r="M1023" s="183">
        <v>1168615</v>
      </c>
      <c r="N1023" s="168">
        <v>774603</v>
      </c>
      <c r="O1023" s="168">
        <v>1139536</v>
      </c>
      <c r="P1023" s="168">
        <v>77688</v>
      </c>
      <c r="Q1023" s="168">
        <v>70457</v>
      </c>
      <c r="R1023" s="168">
        <v>2315382</v>
      </c>
      <c r="S1023" s="169">
        <v>547</v>
      </c>
      <c r="T1023" s="169">
        <v>600.52</v>
      </c>
      <c r="U1023" s="169">
        <v>1189.82</v>
      </c>
      <c r="V1023" s="168">
        <v>1946</v>
      </c>
    </row>
    <row r="1024" spans="1:22" ht="15" customHeight="1" x14ac:dyDescent="0.25">
      <c r="A1024" s="165" t="s">
        <v>459</v>
      </c>
      <c r="B1024" s="167" t="s">
        <v>829</v>
      </c>
      <c r="C1024" s="181">
        <v>28587</v>
      </c>
      <c r="D1024" s="182">
        <v>300</v>
      </c>
      <c r="E1024" s="182">
        <v>9529</v>
      </c>
      <c r="F1024" s="182">
        <v>88899</v>
      </c>
      <c r="G1024" s="182">
        <v>300</v>
      </c>
      <c r="H1024" s="182">
        <v>29633</v>
      </c>
      <c r="I1024" s="182">
        <v>211507</v>
      </c>
      <c r="J1024" s="182">
        <v>300</v>
      </c>
      <c r="K1024" s="182">
        <v>70502</v>
      </c>
      <c r="L1024" s="182">
        <v>328993</v>
      </c>
      <c r="M1024" s="183">
        <v>425172</v>
      </c>
      <c r="N1024" s="168">
        <v>271273</v>
      </c>
      <c r="O1024" s="168">
        <v>526943</v>
      </c>
      <c r="P1024" s="168">
        <v>16220</v>
      </c>
      <c r="Q1024" s="168">
        <v>24673</v>
      </c>
      <c r="R1024" s="168">
        <v>943662</v>
      </c>
      <c r="S1024" s="169">
        <v>362.73</v>
      </c>
      <c r="T1024" s="169">
        <v>468.77</v>
      </c>
      <c r="U1024" s="169">
        <v>1040.42</v>
      </c>
      <c r="V1024" s="168">
        <v>907</v>
      </c>
    </row>
    <row r="1025" spans="1:22" ht="15" customHeight="1" x14ac:dyDescent="0.25">
      <c r="A1025" s="170" t="s">
        <v>461</v>
      </c>
      <c r="B1025" s="167" t="s">
        <v>1326</v>
      </c>
      <c r="C1025" s="181">
        <v>58494</v>
      </c>
      <c r="D1025" s="182">
        <v>380</v>
      </c>
      <c r="E1025" s="182">
        <v>15393</v>
      </c>
      <c r="F1025" s="182">
        <v>955581</v>
      </c>
      <c r="G1025" s="182">
        <v>390</v>
      </c>
      <c r="H1025" s="182">
        <v>245021</v>
      </c>
      <c r="I1025" s="182">
        <v>3751895</v>
      </c>
      <c r="J1025" s="182">
        <v>365</v>
      </c>
      <c r="K1025" s="182">
        <v>1027916</v>
      </c>
      <c r="L1025" s="182">
        <v>4765970</v>
      </c>
      <c r="M1025" s="183">
        <v>5013674</v>
      </c>
      <c r="N1025" s="168">
        <v>3955132</v>
      </c>
      <c r="O1025" s="168">
        <v>2580716</v>
      </c>
      <c r="P1025" s="168">
        <v>327275</v>
      </c>
      <c r="Q1025" s="168">
        <v>359459</v>
      </c>
      <c r="R1025" s="168">
        <v>7562206</v>
      </c>
      <c r="S1025" s="169">
        <v>799.39</v>
      </c>
      <c r="T1025" s="169">
        <v>840.94</v>
      </c>
      <c r="U1025" s="169">
        <v>1268.4000000000001</v>
      </c>
      <c r="V1025" s="168">
        <v>5962</v>
      </c>
    </row>
    <row r="1026" spans="1:22" ht="15" customHeight="1" x14ac:dyDescent="0.25">
      <c r="A1026" s="165" t="s">
        <v>180</v>
      </c>
      <c r="B1026" s="167" t="s">
        <v>1327</v>
      </c>
      <c r="C1026" s="181">
        <v>18200</v>
      </c>
      <c r="D1026" s="182">
        <v>335</v>
      </c>
      <c r="E1026" s="182">
        <v>5433</v>
      </c>
      <c r="F1026" s="182">
        <v>50099</v>
      </c>
      <c r="G1026" s="182">
        <v>335</v>
      </c>
      <c r="H1026" s="182">
        <v>14955</v>
      </c>
      <c r="I1026" s="182">
        <v>321357</v>
      </c>
      <c r="J1026" s="182">
        <v>380</v>
      </c>
      <c r="K1026" s="182">
        <v>84568</v>
      </c>
      <c r="L1026" s="182">
        <v>389656</v>
      </c>
      <c r="M1026" s="183">
        <v>405166</v>
      </c>
      <c r="N1026" s="168">
        <v>325392</v>
      </c>
      <c r="O1026" s="168">
        <v>174873</v>
      </c>
      <c r="P1026" s="168">
        <v>12341</v>
      </c>
      <c r="Q1026" s="168">
        <v>29596</v>
      </c>
      <c r="R1026" s="168">
        <v>562784</v>
      </c>
      <c r="S1026" s="169">
        <v>934.43</v>
      </c>
      <c r="T1026" s="169">
        <v>971.62</v>
      </c>
      <c r="U1026" s="169">
        <v>1349.6</v>
      </c>
      <c r="V1026" s="168">
        <v>417</v>
      </c>
    </row>
    <row r="1027" spans="1:22" ht="15" customHeight="1" x14ac:dyDescent="0.25">
      <c r="A1027" s="170" t="s">
        <v>181</v>
      </c>
      <c r="B1027" s="167" t="s">
        <v>1328</v>
      </c>
      <c r="C1027" s="181">
        <v>68952</v>
      </c>
      <c r="D1027" s="182">
        <v>320</v>
      </c>
      <c r="E1027" s="182">
        <v>21548</v>
      </c>
      <c r="F1027" s="182">
        <v>871329</v>
      </c>
      <c r="G1027" s="182">
        <v>363</v>
      </c>
      <c r="H1027" s="182">
        <v>240036</v>
      </c>
      <c r="I1027" s="182">
        <v>3290890</v>
      </c>
      <c r="J1027" s="182">
        <v>330</v>
      </c>
      <c r="K1027" s="182">
        <v>997239</v>
      </c>
      <c r="L1027" s="182">
        <v>4231171</v>
      </c>
      <c r="M1027" s="183">
        <v>4895929</v>
      </c>
      <c r="N1027" s="168">
        <v>3837096</v>
      </c>
      <c r="O1027" s="168">
        <v>3332493</v>
      </c>
      <c r="P1027" s="168">
        <v>313000</v>
      </c>
      <c r="Q1027" s="168">
        <v>349031</v>
      </c>
      <c r="R1027" s="168">
        <v>8192391</v>
      </c>
      <c r="S1027" s="169">
        <v>732.16</v>
      </c>
      <c r="T1027" s="169">
        <v>847.19</v>
      </c>
      <c r="U1027" s="169">
        <v>1417.61</v>
      </c>
      <c r="V1027" s="168">
        <v>5779</v>
      </c>
    </row>
    <row r="1028" spans="1:22" ht="15" customHeight="1" x14ac:dyDescent="0.25">
      <c r="A1028" s="165" t="s">
        <v>182</v>
      </c>
      <c r="B1028" s="167" t="s">
        <v>1329</v>
      </c>
      <c r="C1028" s="181">
        <v>10284</v>
      </c>
      <c r="D1028" s="182">
        <v>370</v>
      </c>
      <c r="E1028" s="182">
        <v>2779</v>
      </c>
      <c r="F1028" s="182">
        <v>37295</v>
      </c>
      <c r="G1028" s="182">
        <v>390</v>
      </c>
      <c r="H1028" s="182">
        <v>9563</v>
      </c>
      <c r="I1028" s="182">
        <v>847532</v>
      </c>
      <c r="J1028" s="182">
        <v>370</v>
      </c>
      <c r="K1028" s="182">
        <v>229063</v>
      </c>
      <c r="L1028" s="182">
        <v>895111</v>
      </c>
      <c r="M1028" s="183">
        <v>930035</v>
      </c>
      <c r="N1028" s="168">
        <v>881369</v>
      </c>
      <c r="O1028" s="168">
        <v>148184</v>
      </c>
      <c r="P1028" s="168">
        <v>3118</v>
      </c>
      <c r="Q1028" s="168">
        <v>80169</v>
      </c>
      <c r="R1028" s="168">
        <v>1001168</v>
      </c>
      <c r="S1028" s="169">
        <v>3290.85</v>
      </c>
      <c r="T1028" s="169">
        <v>3419.25</v>
      </c>
      <c r="U1028" s="169">
        <v>3680.77</v>
      </c>
      <c r="V1028" s="168">
        <v>272</v>
      </c>
    </row>
    <row r="1029" spans="1:22" ht="15" customHeight="1" x14ac:dyDescent="0.25">
      <c r="A1029" s="170" t="s">
        <v>183</v>
      </c>
      <c r="B1029" s="167" t="s">
        <v>1330</v>
      </c>
      <c r="C1029" s="181">
        <v>15305</v>
      </c>
      <c r="D1029" s="182">
        <v>380</v>
      </c>
      <c r="E1029" s="182">
        <v>4028</v>
      </c>
      <c r="F1029" s="182">
        <v>5767662</v>
      </c>
      <c r="G1029" s="182">
        <v>425</v>
      </c>
      <c r="H1029" s="182">
        <v>1357097</v>
      </c>
      <c r="I1029" s="182">
        <v>30406968</v>
      </c>
      <c r="J1029" s="182">
        <v>380</v>
      </c>
      <c r="K1029" s="182">
        <v>8001834</v>
      </c>
      <c r="L1029" s="182">
        <v>36189935</v>
      </c>
      <c r="M1029" s="183">
        <v>36377581</v>
      </c>
      <c r="N1029" s="168">
        <v>30788799</v>
      </c>
      <c r="O1029" s="168">
        <v>14512489</v>
      </c>
      <c r="P1029" s="168">
        <v>3471533</v>
      </c>
      <c r="Q1029" s="168">
        <v>2842191</v>
      </c>
      <c r="R1029" s="168">
        <v>51519412</v>
      </c>
      <c r="S1029" s="169">
        <v>1125.2</v>
      </c>
      <c r="T1029" s="169">
        <v>1131.04</v>
      </c>
      <c r="U1029" s="169">
        <v>1601.82</v>
      </c>
      <c r="V1029" s="168">
        <v>32163</v>
      </c>
    </row>
    <row r="1030" spans="1:22" ht="15" customHeight="1" x14ac:dyDescent="0.25">
      <c r="A1030" s="165" t="s">
        <v>184</v>
      </c>
      <c r="B1030" s="167" t="s">
        <v>1331</v>
      </c>
      <c r="C1030" s="181">
        <v>19296</v>
      </c>
      <c r="D1030" s="182">
        <v>350</v>
      </c>
      <c r="E1030" s="182">
        <v>5513</v>
      </c>
      <c r="F1030" s="182">
        <v>57980</v>
      </c>
      <c r="G1030" s="182">
        <v>350</v>
      </c>
      <c r="H1030" s="182">
        <v>16566</v>
      </c>
      <c r="I1030" s="182">
        <v>53751</v>
      </c>
      <c r="J1030" s="182">
        <v>350</v>
      </c>
      <c r="K1030" s="182">
        <v>15357</v>
      </c>
      <c r="L1030" s="182">
        <v>131027</v>
      </c>
      <c r="M1030" s="183">
        <v>145753</v>
      </c>
      <c r="N1030" s="168">
        <v>59091</v>
      </c>
      <c r="O1030" s="168">
        <v>244231</v>
      </c>
      <c r="P1030" s="168">
        <v>16234</v>
      </c>
      <c r="Q1030" s="168">
        <v>5373</v>
      </c>
      <c r="R1030" s="168">
        <v>400845</v>
      </c>
      <c r="S1030" s="169">
        <v>299.83</v>
      </c>
      <c r="T1030" s="169">
        <v>333.53</v>
      </c>
      <c r="U1030" s="169">
        <v>917.27</v>
      </c>
      <c r="V1030" s="168">
        <v>437</v>
      </c>
    </row>
    <row r="1031" spans="1:22" ht="15" customHeight="1" x14ac:dyDescent="0.25">
      <c r="A1031" s="170" t="s">
        <v>185</v>
      </c>
      <c r="B1031" s="167" t="s">
        <v>1332</v>
      </c>
      <c r="C1031" s="181">
        <v>5517</v>
      </c>
      <c r="D1031" s="182">
        <v>320</v>
      </c>
      <c r="E1031" s="182">
        <v>1724</v>
      </c>
      <c r="F1031" s="182">
        <v>5670</v>
      </c>
      <c r="G1031" s="182">
        <v>320</v>
      </c>
      <c r="H1031" s="182">
        <v>1772</v>
      </c>
      <c r="I1031" s="182">
        <v>22600</v>
      </c>
      <c r="J1031" s="182">
        <v>380</v>
      </c>
      <c r="K1031" s="182">
        <v>5947</v>
      </c>
      <c r="L1031" s="182">
        <v>33787</v>
      </c>
      <c r="M1031" s="183">
        <v>35982</v>
      </c>
      <c r="N1031" s="168">
        <v>22884</v>
      </c>
      <c r="O1031" s="168">
        <v>32740</v>
      </c>
      <c r="P1031" s="168">
        <v>1592</v>
      </c>
      <c r="Q1031" s="168">
        <v>2079</v>
      </c>
      <c r="R1031" s="168">
        <v>68235</v>
      </c>
      <c r="S1031" s="169">
        <v>504.28</v>
      </c>
      <c r="T1031" s="169">
        <v>537.04</v>
      </c>
      <c r="U1031" s="169">
        <v>1018.43</v>
      </c>
      <c r="V1031" s="168">
        <v>67</v>
      </c>
    </row>
    <row r="1032" spans="1:22" ht="15" customHeight="1" x14ac:dyDescent="0.25">
      <c r="A1032" s="165" t="s">
        <v>186</v>
      </c>
      <c r="B1032" s="167" t="s">
        <v>1333</v>
      </c>
      <c r="C1032" s="181">
        <v>17857</v>
      </c>
      <c r="D1032" s="182">
        <v>370</v>
      </c>
      <c r="E1032" s="182">
        <v>4826</v>
      </c>
      <c r="F1032" s="182">
        <v>1174910</v>
      </c>
      <c r="G1032" s="182">
        <v>390</v>
      </c>
      <c r="H1032" s="182">
        <v>301259</v>
      </c>
      <c r="I1032" s="182">
        <v>2365275</v>
      </c>
      <c r="J1032" s="182">
        <v>370</v>
      </c>
      <c r="K1032" s="182">
        <v>639264</v>
      </c>
      <c r="L1032" s="182">
        <v>3558042</v>
      </c>
      <c r="M1032" s="183">
        <v>3713619</v>
      </c>
      <c r="N1032" s="168">
        <v>2459706</v>
      </c>
      <c r="O1032" s="168">
        <v>3525674</v>
      </c>
      <c r="P1032" s="168">
        <v>285167</v>
      </c>
      <c r="Q1032" s="168">
        <v>222192</v>
      </c>
      <c r="R1032" s="168">
        <v>7302268</v>
      </c>
      <c r="S1032" s="169">
        <v>432.8</v>
      </c>
      <c r="T1032" s="169">
        <v>451.72</v>
      </c>
      <c r="U1032" s="169">
        <v>888.25</v>
      </c>
      <c r="V1032" s="168">
        <v>8221</v>
      </c>
    </row>
    <row r="1033" spans="1:22" ht="15" customHeight="1" x14ac:dyDescent="0.25">
      <c r="A1033" s="170" t="s">
        <v>187</v>
      </c>
      <c r="B1033" s="167" t="s">
        <v>1334</v>
      </c>
      <c r="C1033" s="181">
        <v>11847</v>
      </c>
      <c r="D1033" s="182">
        <v>302</v>
      </c>
      <c r="E1033" s="182">
        <v>3923</v>
      </c>
      <c r="F1033" s="182">
        <v>358177</v>
      </c>
      <c r="G1033" s="182">
        <v>367</v>
      </c>
      <c r="H1033" s="182">
        <v>97596</v>
      </c>
      <c r="I1033" s="182">
        <v>656439</v>
      </c>
      <c r="J1033" s="182">
        <v>344</v>
      </c>
      <c r="K1033" s="182">
        <v>190825</v>
      </c>
      <c r="L1033" s="182">
        <v>1026463</v>
      </c>
      <c r="M1033" s="183">
        <v>1148423</v>
      </c>
      <c r="N1033" s="168">
        <v>734242</v>
      </c>
      <c r="O1033" s="168">
        <v>1425507</v>
      </c>
      <c r="P1033" s="168">
        <v>73744</v>
      </c>
      <c r="Q1033" s="168">
        <v>66786</v>
      </c>
      <c r="R1033" s="168">
        <v>2580888</v>
      </c>
      <c r="S1033" s="169">
        <v>467.64</v>
      </c>
      <c r="T1033" s="169">
        <v>523.20000000000005</v>
      </c>
      <c r="U1033" s="169">
        <v>1175.8</v>
      </c>
      <c r="V1033" s="168">
        <v>2195</v>
      </c>
    </row>
    <row r="1034" spans="1:22" ht="15" customHeight="1" x14ac:dyDescent="0.25">
      <c r="A1034" s="165" t="s">
        <v>188</v>
      </c>
      <c r="B1034" s="167" t="s">
        <v>277</v>
      </c>
      <c r="C1034" s="181">
        <v>6464</v>
      </c>
      <c r="D1034" s="182">
        <v>310</v>
      </c>
      <c r="E1034" s="182">
        <v>2085</v>
      </c>
      <c r="F1034" s="182">
        <v>66199</v>
      </c>
      <c r="G1034" s="182">
        <v>310</v>
      </c>
      <c r="H1034" s="182">
        <v>21355</v>
      </c>
      <c r="I1034" s="182">
        <v>42362</v>
      </c>
      <c r="J1034" s="182">
        <v>310</v>
      </c>
      <c r="K1034" s="182">
        <v>13665</v>
      </c>
      <c r="L1034" s="182">
        <v>115025</v>
      </c>
      <c r="M1034" s="183">
        <v>147345</v>
      </c>
      <c r="N1034" s="168">
        <v>52580</v>
      </c>
      <c r="O1034" s="168">
        <v>297762</v>
      </c>
      <c r="P1034" s="168">
        <v>4609</v>
      </c>
      <c r="Q1034" s="168">
        <v>4782</v>
      </c>
      <c r="R1034" s="168">
        <v>444934</v>
      </c>
      <c r="S1034" s="169">
        <v>210.28</v>
      </c>
      <c r="T1034" s="169">
        <v>269.37</v>
      </c>
      <c r="U1034" s="169">
        <v>813.41</v>
      </c>
      <c r="V1034" s="168">
        <v>547</v>
      </c>
    </row>
    <row r="1035" spans="1:22" ht="15" customHeight="1" x14ac:dyDescent="0.25">
      <c r="A1035" s="170" t="s">
        <v>125</v>
      </c>
      <c r="B1035" s="167" t="s">
        <v>1335</v>
      </c>
      <c r="C1035" s="181">
        <v>7591</v>
      </c>
      <c r="D1035" s="182">
        <v>380</v>
      </c>
      <c r="E1035" s="182">
        <v>1998</v>
      </c>
      <c r="F1035" s="182">
        <v>844</v>
      </c>
      <c r="G1035" s="182">
        <v>425</v>
      </c>
      <c r="H1035" s="182">
        <v>199</v>
      </c>
      <c r="I1035" s="182">
        <v>88881</v>
      </c>
      <c r="J1035" s="182">
        <v>380</v>
      </c>
      <c r="K1035" s="182">
        <v>23390</v>
      </c>
      <c r="L1035" s="182">
        <v>97316</v>
      </c>
      <c r="M1035" s="183">
        <v>97555</v>
      </c>
      <c r="N1035" s="168">
        <v>89997</v>
      </c>
      <c r="O1035" s="168">
        <v>26378</v>
      </c>
      <c r="P1035" s="168">
        <v>1002</v>
      </c>
      <c r="Q1035" s="168">
        <v>8121</v>
      </c>
      <c r="R1035" s="168">
        <v>116814</v>
      </c>
      <c r="S1035" s="169">
        <v>3041.13</v>
      </c>
      <c r="T1035" s="169">
        <v>3048.6</v>
      </c>
      <c r="U1035" s="169">
        <v>3650.44</v>
      </c>
      <c r="V1035" s="168">
        <v>32</v>
      </c>
    </row>
    <row r="1036" spans="1:22" ht="15" customHeight="1" x14ac:dyDescent="0.25">
      <c r="A1036" s="165" t="s">
        <v>127</v>
      </c>
      <c r="B1036" s="167" t="s">
        <v>1336</v>
      </c>
      <c r="C1036" s="181">
        <v>10630</v>
      </c>
      <c r="D1036" s="182">
        <v>230</v>
      </c>
      <c r="E1036" s="182">
        <v>4622</v>
      </c>
      <c r="F1036" s="182">
        <v>21097</v>
      </c>
      <c r="G1036" s="182">
        <v>230</v>
      </c>
      <c r="H1036" s="182">
        <v>9173</v>
      </c>
      <c r="I1036" s="182">
        <v>301168</v>
      </c>
      <c r="J1036" s="182">
        <v>280</v>
      </c>
      <c r="K1036" s="182">
        <v>107560</v>
      </c>
      <c r="L1036" s="182">
        <v>332895</v>
      </c>
      <c r="M1036" s="183">
        <v>467142</v>
      </c>
      <c r="N1036" s="168">
        <v>413861</v>
      </c>
      <c r="O1036" s="168">
        <v>115443</v>
      </c>
      <c r="P1036" s="168">
        <v>5822</v>
      </c>
      <c r="Q1036" s="168">
        <v>37642</v>
      </c>
      <c r="R1036" s="168">
        <v>550765</v>
      </c>
      <c r="S1036" s="169">
        <v>1410.57</v>
      </c>
      <c r="T1036" s="169">
        <v>1979.42</v>
      </c>
      <c r="U1036" s="169">
        <v>2333.75</v>
      </c>
      <c r="V1036" s="168">
        <v>236</v>
      </c>
    </row>
    <row r="1037" spans="1:22" ht="15" customHeight="1" x14ac:dyDescent="0.25">
      <c r="A1037" s="170" t="s">
        <v>129</v>
      </c>
      <c r="B1037" s="167" t="s">
        <v>1337</v>
      </c>
      <c r="C1037" s="181">
        <v>3549</v>
      </c>
      <c r="D1037" s="182">
        <v>380</v>
      </c>
      <c r="E1037" s="182">
        <v>934</v>
      </c>
      <c r="F1037" s="182">
        <v>341887</v>
      </c>
      <c r="G1037" s="182">
        <v>470</v>
      </c>
      <c r="H1037" s="182">
        <v>72742</v>
      </c>
      <c r="I1037" s="182">
        <v>358598</v>
      </c>
      <c r="J1037" s="182">
        <v>380</v>
      </c>
      <c r="K1037" s="182">
        <v>94368</v>
      </c>
      <c r="L1037" s="182">
        <v>704034</v>
      </c>
      <c r="M1037" s="183">
        <v>665090</v>
      </c>
      <c r="N1037" s="168">
        <v>363101</v>
      </c>
      <c r="O1037" s="168">
        <v>1095004</v>
      </c>
      <c r="P1037" s="168">
        <v>92664</v>
      </c>
      <c r="Q1037" s="168">
        <v>33026</v>
      </c>
      <c r="R1037" s="168">
        <v>1819732</v>
      </c>
      <c r="S1037" s="169">
        <v>294.45</v>
      </c>
      <c r="T1037" s="169">
        <v>278.16000000000003</v>
      </c>
      <c r="U1037" s="169">
        <v>761.08</v>
      </c>
      <c r="V1037" s="168">
        <v>2391</v>
      </c>
    </row>
    <row r="1038" spans="1:22" ht="15" customHeight="1" x14ac:dyDescent="0.25">
      <c r="A1038" s="165" t="s">
        <v>131</v>
      </c>
      <c r="B1038" s="167" t="s">
        <v>1338</v>
      </c>
      <c r="C1038" s="181">
        <v>2542</v>
      </c>
      <c r="D1038" s="182">
        <v>330</v>
      </c>
      <c r="E1038" s="182">
        <v>770</v>
      </c>
      <c r="F1038" s="182">
        <v>320479</v>
      </c>
      <c r="G1038" s="182">
        <v>330</v>
      </c>
      <c r="H1038" s="182">
        <v>97115</v>
      </c>
      <c r="I1038" s="182">
        <v>449640</v>
      </c>
      <c r="J1038" s="182">
        <v>330</v>
      </c>
      <c r="K1038" s="182">
        <v>136255</v>
      </c>
      <c r="L1038" s="182">
        <v>772661</v>
      </c>
      <c r="M1038" s="183">
        <v>925833</v>
      </c>
      <c r="N1038" s="168">
        <v>524269</v>
      </c>
      <c r="O1038" s="168">
        <v>1320149</v>
      </c>
      <c r="P1038" s="168">
        <v>74189</v>
      </c>
      <c r="Q1038" s="168">
        <v>47686</v>
      </c>
      <c r="R1038" s="168">
        <v>2272485</v>
      </c>
      <c r="S1038" s="169">
        <v>332.33</v>
      </c>
      <c r="T1038" s="169">
        <v>398.21</v>
      </c>
      <c r="U1038" s="169">
        <v>977.41</v>
      </c>
      <c r="V1038" s="168">
        <v>2325</v>
      </c>
    </row>
    <row r="1039" spans="1:22" ht="15" customHeight="1" x14ac:dyDescent="0.25">
      <c r="A1039" s="170" t="s">
        <v>133</v>
      </c>
      <c r="B1039" s="167" t="s">
        <v>1339</v>
      </c>
      <c r="C1039" s="181">
        <v>1835</v>
      </c>
      <c r="D1039" s="182">
        <v>380</v>
      </c>
      <c r="E1039" s="182">
        <v>483</v>
      </c>
      <c r="F1039" s="182">
        <v>95201</v>
      </c>
      <c r="G1039" s="182">
        <v>425</v>
      </c>
      <c r="H1039" s="182">
        <v>22400</v>
      </c>
      <c r="I1039" s="182">
        <v>7720</v>
      </c>
      <c r="J1039" s="182">
        <v>380</v>
      </c>
      <c r="K1039" s="182">
        <v>2032</v>
      </c>
      <c r="L1039" s="182">
        <v>104756</v>
      </c>
      <c r="M1039" s="183">
        <v>101471</v>
      </c>
      <c r="N1039" s="168">
        <v>7817</v>
      </c>
      <c r="O1039" s="168">
        <v>264092</v>
      </c>
      <c r="P1039" s="168">
        <v>2194</v>
      </c>
      <c r="Q1039" s="168">
        <v>711</v>
      </c>
      <c r="R1039" s="168">
        <v>367046</v>
      </c>
      <c r="S1039" s="169">
        <v>195.81</v>
      </c>
      <c r="T1039" s="169">
        <v>189.67</v>
      </c>
      <c r="U1039" s="169">
        <v>686.07</v>
      </c>
      <c r="V1039" s="168">
        <v>535</v>
      </c>
    </row>
    <row r="1040" spans="1:22" ht="15" customHeight="1" x14ac:dyDescent="0.25">
      <c r="A1040" s="165" t="s">
        <v>135</v>
      </c>
      <c r="B1040" s="167" t="s">
        <v>1340</v>
      </c>
      <c r="C1040" s="181">
        <v>9439</v>
      </c>
      <c r="D1040" s="182">
        <v>370</v>
      </c>
      <c r="E1040" s="182">
        <v>2551</v>
      </c>
      <c r="F1040" s="182">
        <v>24662</v>
      </c>
      <c r="G1040" s="182">
        <v>425</v>
      </c>
      <c r="H1040" s="182">
        <v>5803</v>
      </c>
      <c r="I1040" s="182">
        <v>31055</v>
      </c>
      <c r="J1040" s="182">
        <v>380</v>
      </c>
      <c r="K1040" s="182">
        <v>8172</v>
      </c>
      <c r="L1040" s="182">
        <v>65156</v>
      </c>
      <c r="M1040" s="183">
        <v>63894</v>
      </c>
      <c r="N1040" s="168">
        <v>31445</v>
      </c>
      <c r="O1040" s="168">
        <v>85651</v>
      </c>
      <c r="P1040" s="168">
        <v>2249</v>
      </c>
      <c r="Q1040" s="168">
        <v>2909</v>
      </c>
      <c r="R1040" s="168">
        <v>148885</v>
      </c>
      <c r="S1040" s="169">
        <v>387.83</v>
      </c>
      <c r="T1040" s="169">
        <v>380.32</v>
      </c>
      <c r="U1040" s="169">
        <v>886.22</v>
      </c>
      <c r="V1040" s="168">
        <v>168</v>
      </c>
    </row>
    <row r="1041" spans="1:22" ht="15" customHeight="1" x14ac:dyDescent="0.25">
      <c r="A1041" s="170" t="s">
        <v>136</v>
      </c>
      <c r="B1041" s="167" t="s">
        <v>1341</v>
      </c>
      <c r="C1041" s="181">
        <v>3549</v>
      </c>
      <c r="D1041" s="182">
        <v>330</v>
      </c>
      <c r="E1041" s="182">
        <v>1075</v>
      </c>
      <c r="F1041" s="182">
        <v>7212</v>
      </c>
      <c r="G1041" s="182">
        <v>330</v>
      </c>
      <c r="H1041" s="182">
        <v>2185</v>
      </c>
      <c r="I1041" s="182">
        <v>164694</v>
      </c>
      <c r="J1041" s="182">
        <v>370</v>
      </c>
      <c r="K1041" s="182">
        <v>44512</v>
      </c>
      <c r="L1041" s="182">
        <v>175455</v>
      </c>
      <c r="M1041" s="183">
        <v>183877</v>
      </c>
      <c r="N1041" s="168">
        <v>171269</v>
      </c>
      <c r="O1041" s="168">
        <v>46861</v>
      </c>
      <c r="P1041" s="168">
        <v>1324</v>
      </c>
      <c r="Q1041" s="168">
        <v>15577</v>
      </c>
      <c r="R1041" s="168">
        <v>216485</v>
      </c>
      <c r="S1041" s="169">
        <v>2220.9499999999998</v>
      </c>
      <c r="T1041" s="169">
        <v>2327.56</v>
      </c>
      <c r="U1041" s="169">
        <v>2740.32</v>
      </c>
      <c r="V1041" s="168">
        <v>79</v>
      </c>
    </row>
    <row r="1042" spans="1:22" ht="15" customHeight="1" x14ac:dyDescent="0.25">
      <c r="A1042" s="165" t="s">
        <v>138</v>
      </c>
      <c r="B1042" s="167" t="s">
        <v>1342</v>
      </c>
      <c r="C1042" s="181">
        <v>3849</v>
      </c>
      <c r="D1042" s="182">
        <v>380</v>
      </c>
      <c r="E1042" s="182">
        <v>1013</v>
      </c>
      <c r="F1042" s="182">
        <v>14348</v>
      </c>
      <c r="G1042" s="182">
        <v>425</v>
      </c>
      <c r="H1042" s="182">
        <v>3376</v>
      </c>
      <c r="I1042" s="182">
        <v>5849</v>
      </c>
      <c r="J1042" s="182">
        <v>380</v>
      </c>
      <c r="K1042" s="182">
        <v>1539</v>
      </c>
      <c r="L1042" s="182">
        <v>24046</v>
      </c>
      <c r="M1042" s="183">
        <v>23210</v>
      </c>
      <c r="N1042" s="168">
        <v>5922</v>
      </c>
      <c r="O1042" s="168">
        <v>44843</v>
      </c>
      <c r="P1042" s="168">
        <v>194</v>
      </c>
      <c r="Q1042" s="168">
        <v>536</v>
      </c>
      <c r="R1042" s="168">
        <v>67711</v>
      </c>
      <c r="S1042" s="169">
        <v>202.07</v>
      </c>
      <c r="T1042" s="169">
        <v>195.04</v>
      </c>
      <c r="U1042" s="169">
        <v>569</v>
      </c>
      <c r="V1042" s="168">
        <v>119</v>
      </c>
    </row>
    <row r="1043" spans="1:22" ht="15" customHeight="1" x14ac:dyDescent="0.25">
      <c r="A1043" s="170" t="s">
        <v>140</v>
      </c>
      <c r="B1043" s="167" t="s">
        <v>1343</v>
      </c>
      <c r="C1043" s="181">
        <v>3355</v>
      </c>
      <c r="D1043" s="182">
        <v>380</v>
      </c>
      <c r="E1043" s="182">
        <v>883</v>
      </c>
      <c r="F1043" s="182">
        <v>385594</v>
      </c>
      <c r="G1043" s="182">
        <v>425</v>
      </c>
      <c r="H1043" s="182">
        <v>90728</v>
      </c>
      <c r="I1043" s="182">
        <v>1015971</v>
      </c>
      <c r="J1043" s="182">
        <v>380</v>
      </c>
      <c r="K1043" s="182">
        <v>267361</v>
      </c>
      <c r="L1043" s="182">
        <v>1404920</v>
      </c>
      <c r="M1043" s="183">
        <v>1404435</v>
      </c>
      <c r="N1043" s="168">
        <v>1028729</v>
      </c>
      <c r="O1043" s="168">
        <v>1073901</v>
      </c>
      <c r="P1043" s="168">
        <v>137991</v>
      </c>
      <c r="Q1043" s="168">
        <v>90753</v>
      </c>
      <c r="R1043" s="168">
        <v>2525574</v>
      </c>
      <c r="S1043" s="169">
        <v>510.14</v>
      </c>
      <c r="T1043" s="169">
        <v>509.96</v>
      </c>
      <c r="U1043" s="169">
        <v>917.06</v>
      </c>
      <c r="V1043" s="168">
        <v>2754</v>
      </c>
    </row>
    <row r="1044" spans="1:22" ht="15" customHeight="1" x14ac:dyDescent="0.25">
      <c r="A1044" s="165" t="s">
        <v>142</v>
      </c>
      <c r="B1044" s="167" t="s">
        <v>1344</v>
      </c>
      <c r="C1044" s="181">
        <v>7522</v>
      </c>
      <c r="D1044" s="182">
        <v>210</v>
      </c>
      <c r="E1044" s="182">
        <v>3582</v>
      </c>
      <c r="F1044" s="182">
        <v>10918</v>
      </c>
      <c r="G1044" s="182">
        <v>210</v>
      </c>
      <c r="H1044" s="182">
        <v>5199</v>
      </c>
      <c r="I1044" s="182">
        <v>36252</v>
      </c>
      <c r="J1044" s="182">
        <v>310</v>
      </c>
      <c r="K1044" s="182">
        <v>11694</v>
      </c>
      <c r="L1044" s="182">
        <v>54692</v>
      </c>
      <c r="M1044" s="183">
        <v>78444</v>
      </c>
      <c r="N1044" s="168">
        <v>44996</v>
      </c>
      <c r="O1044" s="168">
        <v>79290</v>
      </c>
      <c r="P1044" s="168">
        <v>4167</v>
      </c>
      <c r="Q1044" s="168">
        <v>4089</v>
      </c>
      <c r="R1044" s="168">
        <v>157812</v>
      </c>
      <c r="S1044" s="169">
        <v>484</v>
      </c>
      <c r="T1044" s="169">
        <v>694.19</v>
      </c>
      <c r="U1044" s="169">
        <v>1396.57</v>
      </c>
      <c r="V1044" s="168">
        <v>113</v>
      </c>
    </row>
    <row r="1045" spans="1:22" ht="15" customHeight="1" x14ac:dyDescent="0.25">
      <c r="A1045" s="170" t="s">
        <v>280</v>
      </c>
      <c r="B1045" s="167" t="s">
        <v>1345</v>
      </c>
      <c r="C1045" s="181">
        <v>9180</v>
      </c>
      <c r="D1045" s="182">
        <v>330</v>
      </c>
      <c r="E1045" s="182">
        <v>2782</v>
      </c>
      <c r="F1045" s="182">
        <v>26400</v>
      </c>
      <c r="G1045" s="182">
        <v>340</v>
      </c>
      <c r="H1045" s="182">
        <v>7765</v>
      </c>
      <c r="I1045" s="182">
        <v>391312</v>
      </c>
      <c r="J1045" s="182">
        <v>350</v>
      </c>
      <c r="K1045" s="182">
        <v>111803</v>
      </c>
      <c r="L1045" s="182">
        <v>426892</v>
      </c>
      <c r="M1045" s="183">
        <v>471476</v>
      </c>
      <c r="N1045" s="168">
        <v>430188</v>
      </c>
      <c r="O1045" s="168">
        <v>98996</v>
      </c>
      <c r="P1045" s="168">
        <v>57684</v>
      </c>
      <c r="Q1045" s="168">
        <v>39231</v>
      </c>
      <c r="R1045" s="168">
        <v>588925</v>
      </c>
      <c r="S1045" s="169">
        <v>1680.68</v>
      </c>
      <c r="T1045" s="169">
        <v>1856.2</v>
      </c>
      <c r="U1045" s="169">
        <v>2318.6</v>
      </c>
      <c r="V1045" s="168">
        <v>254</v>
      </c>
    </row>
    <row r="1046" spans="1:22" ht="15" customHeight="1" x14ac:dyDescent="0.25">
      <c r="A1046" s="165" t="s">
        <v>282</v>
      </c>
      <c r="B1046" s="167" t="s">
        <v>1346</v>
      </c>
      <c r="C1046" s="181">
        <v>5622</v>
      </c>
      <c r="D1046" s="182">
        <v>150</v>
      </c>
      <c r="E1046" s="182">
        <v>3748</v>
      </c>
      <c r="F1046" s="182">
        <v>7159</v>
      </c>
      <c r="G1046" s="182">
        <v>150</v>
      </c>
      <c r="H1046" s="182">
        <v>4773</v>
      </c>
      <c r="I1046" s="182">
        <v>98316</v>
      </c>
      <c r="J1046" s="182">
        <v>280</v>
      </c>
      <c r="K1046" s="182">
        <v>35113</v>
      </c>
      <c r="L1046" s="182">
        <v>111097</v>
      </c>
      <c r="M1046" s="183">
        <v>167361</v>
      </c>
      <c r="N1046" s="168">
        <v>135104</v>
      </c>
      <c r="O1046" s="168">
        <v>85186</v>
      </c>
      <c r="P1046" s="168">
        <v>39957</v>
      </c>
      <c r="Q1046" s="168">
        <v>13630</v>
      </c>
      <c r="R1046" s="168">
        <v>278874</v>
      </c>
      <c r="S1046" s="169">
        <v>755.76</v>
      </c>
      <c r="T1046" s="169">
        <v>1138.51</v>
      </c>
      <c r="U1046" s="169">
        <v>1897.1</v>
      </c>
      <c r="V1046" s="168">
        <v>147</v>
      </c>
    </row>
    <row r="1047" spans="1:22" ht="15" customHeight="1" x14ac:dyDescent="0.25">
      <c r="A1047" s="170" t="s">
        <v>284</v>
      </c>
      <c r="B1047" s="167" t="s">
        <v>1347</v>
      </c>
      <c r="C1047" s="181">
        <v>10795</v>
      </c>
      <c r="D1047" s="182">
        <v>390</v>
      </c>
      <c r="E1047" s="182">
        <v>2768</v>
      </c>
      <c r="F1047" s="182">
        <v>137821</v>
      </c>
      <c r="G1047" s="182">
        <v>390</v>
      </c>
      <c r="H1047" s="182">
        <v>35339</v>
      </c>
      <c r="I1047" s="182">
        <v>239528</v>
      </c>
      <c r="J1047" s="182">
        <v>370</v>
      </c>
      <c r="K1047" s="182">
        <v>64737</v>
      </c>
      <c r="L1047" s="182">
        <v>388144</v>
      </c>
      <c r="M1047" s="183">
        <v>403611</v>
      </c>
      <c r="N1047" s="168">
        <v>249091</v>
      </c>
      <c r="O1047" s="168">
        <v>354399</v>
      </c>
      <c r="P1047" s="168">
        <v>11289</v>
      </c>
      <c r="Q1047" s="168">
        <v>22655</v>
      </c>
      <c r="R1047" s="168">
        <v>746644</v>
      </c>
      <c r="S1047" s="169">
        <v>483.97</v>
      </c>
      <c r="T1047" s="169">
        <v>503.26</v>
      </c>
      <c r="U1047" s="169">
        <v>930.98</v>
      </c>
      <c r="V1047" s="168">
        <v>802</v>
      </c>
    </row>
    <row r="1048" spans="1:22" ht="15" customHeight="1" x14ac:dyDescent="0.25">
      <c r="A1048" s="165" t="s">
        <v>483</v>
      </c>
      <c r="B1048" s="167" t="s">
        <v>1348</v>
      </c>
      <c r="C1048" s="181">
        <v>13195</v>
      </c>
      <c r="D1048" s="182">
        <v>350</v>
      </c>
      <c r="E1048" s="182">
        <v>3770</v>
      </c>
      <c r="F1048" s="182">
        <v>51804</v>
      </c>
      <c r="G1048" s="182">
        <v>350</v>
      </c>
      <c r="H1048" s="182">
        <v>14801</v>
      </c>
      <c r="I1048" s="182">
        <v>79917</v>
      </c>
      <c r="J1048" s="182">
        <v>400</v>
      </c>
      <c r="K1048" s="182">
        <v>19979</v>
      </c>
      <c r="L1048" s="182">
        <v>144916</v>
      </c>
      <c r="M1048" s="183">
        <v>150404</v>
      </c>
      <c r="N1048" s="168">
        <v>76875</v>
      </c>
      <c r="O1048" s="168">
        <v>229800</v>
      </c>
      <c r="P1048" s="168">
        <v>9930</v>
      </c>
      <c r="Q1048" s="168">
        <v>6993</v>
      </c>
      <c r="R1048" s="168">
        <v>383141</v>
      </c>
      <c r="S1048" s="169">
        <v>357.82</v>
      </c>
      <c r="T1048" s="169">
        <v>371.37</v>
      </c>
      <c r="U1048" s="169">
        <v>946.03</v>
      </c>
      <c r="V1048" s="168">
        <v>405</v>
      </c>
    </row>
    <row r="1049" spans="1:22" ht="15" customHeight="1" x14ac:dyDescent="0.25">
      <c r="A1049" s="170" t="s">
        <v>286</v>
      </c>
      <c r="B1049" s="167" t="s">
        <v>1349</v>
      </c>
      <c r="C1049" s="181">
        <v>12105</v>
      </c>
      <c r="D1049" s="182">
        <v>370</v>
      </c>
      <c r="E1049" s="182">
        <v>3272</v>
      </c>
      <c r="F1049" s="182">
        <v>58929</v>
      </c>
      <c r="G1049" s="182">
        <v>390</v>
      </c>
      <c r="H1049" s="182">
        <v>15110</v>
      </c>
      <c r="I1049" s="182">
        <v>9655</v>
      </c>
      <c r="J1049" s="182">
        <v>370</v>
      </c>
      <c r="K1049" s="182">
        <v>2609</v>
      </c>
      <c r="L1049" s="182">
        <v>80689</v>
      </c>
      <c r="M1049" s="183">
        <v>83157</v>
      </c>
      <c r="N1049" s="168">
        <v>10040</v>
      </c>
      <c r="O1049" s="168">
        <v>232904</v>
      </c>
      <c r="P1049" s="168">
        <v>1578</v>
      </c>
      <c r="Q1049" s="168">
        <v>911</v>
      </c>
      <c r="R1049" s="168">
        <v>316728</v>
      </c>
      <c r="S1049" s="169">
        <v>189.86</v>
      </c>
      <c r="T1049" s="169">
        <v>195.66</v>
      </c>
      <c r="U1049" s="169">
        <v>745.24</v>
      </c>
      <c r="V1049" s="168">
        <v>425</v>
      </c>
    </row>
    <row r="1050" spans="1:22" ht="15" customHeight="1" x14ac:dyDescent="0.25">
      <c r="A1050" s="165" t="s">
        <v>288</v>
      </c>
      <c r="B1050" s="167" t="s">
        <v>1350</v>
      </c>
      <c r="C1050" s="181">
        <v>8082</v>
      </c>
      <c r="D1050" s="182">
        <v>365</v>
      </c>
      <c r="E1050" s="182">
        <v>2214</v>
      </c>
      <c r="F1050" s="182">
        <v>12331</v>
      </c>
      <c r="G1050" s="182">
        <v>400</v>
      </c>
      <c r="H1050" s="182">
        <v>3083</v>
      </c>
      <c r="I1050" s="182">
        <v>29519</v>
      </c>
      <c r="J1050" s="182">
        <v>400</v>
      </c>
      <c r="K1050" s="182">
        <v>7380</v>
      </c>
      <c r="L1050" s="182">
        <v>49932</v>
      </c>
      <c r="M1050" s="183">
        <v>48533</v>
      </c>
      <c r="N1050" s="168">
        <v>28395</v>
      </c>
      <c r="O1050" s="168">
        <v>66566</v>
      </c>
      <c r="P1050" s="168">
        <v>1310</v>
      </c>
      <c r="Q1050" s="168">
        <v>2557</v>
      </c>
      <c r="R1050" s="168">
        <v>113852</v>
      </c>
      <c r="S1050" s="169">
        <v>445.82</v>
      </c>
      <c r="T1050" s="169">
        <v>433.33</v>
      </c>
      <c r="U1050" s="169">
        <v>1016.54</v>
      </c>
      <c r="V1050" s="168">
        <v>112</v>
      </c>
    </row>
    <row r="1051" spans="1:22" ht="15" customHeight="1" x14ac:dyDescent="0.25">
      <c r="A1051" s="170" t="s">
        <v>488</v>
      </c>
      <c r="B1051" s="167" t="s">
        <v>1351</v>
      </c>
      <c r="C1051" s="181">
        <v>5619</v>
      </c>
      <c r="D1051" s="182">
        <v>320</v>
      </c>
      <c r="E1051" s="182">
        <v>1756</v>
      </c>
      <c r="F1051" s="182">
        <v>5928</v>
      </c>
      <c r="G1051" s="182">
        <v>320</v>
      </c>
      <c r="H1051" s="182">
        <v>1853</v>
      </c>
      <c r="I1051" s="182">
        <v>-351412</v>
      </c>
      <c r="J1051" s="182">
        <v>350</v>
      </c>
      <c r="K1051" s="182">
        <v>-100403</v>
      </c>
      <c r="L1051" s="182">
        <v>-339865</v>
      </c>
      <c r="M1051" s="183">
        <v>-372787</v>
      </c>
      <c r="N1051" s="168">
        <v>-386324</v>
      </c>
      <c r="O1051" s="168">
        <v>24206</v>
      </c>
      <c r="P1051" s="168">
        <v>1728</v>
      </c>
      <c r="Q1051" s="168">
        <v>-35142</v>
      </c>
      <c r="R1051" s="168">
        <v>-311711</v>
      </c>
      <c r="S1051" s="169">
        <v>-4720.3500000000004</v>
      </c>
      <c r="T1051" s="169">
        <v>-5177.6000000000004</v>
      </c>
      <c r="U1051" s="169">
        <v>-4329.32</v>
      </c>
      <c r="V1051" s="168">
        <v>72</v>
      </c>
    </row>
    <row r="1052" spans="1:22" ht="15" customHeight="1" x14ac:dyDescent="0.25">
      <c r="A1052" s="165" t="s">
        <v>292</v>
      </c>
      <c r="B1052" s="167" t="s">
        <v>1352</v>
      </c>
      <c r="C1052" s="181">
        <v>7363</v>
      </c>
      <c r="D1052" s="182">
        <v>285</v>
      </c>
      <c r="E1052" s="182">
        <v>2584</v>
      </c>
      <c r="F1052" s="182">
        <v>30975</v>
      </c>
      <c r="G1052" s="182">
        <v>285</v>
      </c>
      <c r="H1052" s="182">
        <v>10868</v>
      </c>
      <c r="I1052" s="182">
        <v>61332</v>
      </c>
      <c r="J1052" s="182">
        <v>300</v>
      </c>
      <c r="K1052" s="182">
        <v>20444</v>
      </c>
      <c r="L1052" s="182">
        <v>99670</v>
      </c>
      <c r="M1052" s="183">
        <v>132032</v>
      </c>
      <c r="N1052" s="168">
        <v>78663</v>
      </c>
      <c r="O1052" s="168">
        <v>156873</v>
      </c>
      <c r="P1052" s="168">
        <v>6989</v>
      </c>
      <c r="Q1052" s="168">
        <v>7153</v>
      </c>
      <c r="R1052" s="168">
        <v>288741</v>
      </c>
      <c r="S1052" s="169">
        <v>371.9</v>
      </c>
      <c r="T1052" s="169">
        <v>492.66</v>
      </c>
      <c r="U1052" s="169">
        <v>1077.3900000000001</v>
      </c>
      <c r="V1052" s="168">
        <v>268</v>
      </c>
    </row>
    <row r="1053" spans="1:22" ht="15" customHeight="1" x14ac:dyDescent="0.25">
      <c r="A1053" s="170" t="s">
        <v>294</v>
      </c>
      <c r="B1053" s="167" t="s">
        <v>1353</v>
      </c>
      <c r="C1053" s="181">
        <v>6941</v>
      </c>
      <c r="D1053" s="182">
        <v>370</v>
      </c>
      <c r="E1053" s="182">
        <v>1876</v>
      </c>
      <c r="F1053" s="182">
        <v>302396</v>
      </c>
      <c r="G1053" s="182">
        <v>370</v>
      </c>
      <c r="H1053" s="182">
        <v>81729</v>
      </c>
      <c r="I1053" s="182">
        <v>287704</v>
      </c>
      <c r="J1053" s="182">
        <v>370</v>
      </c>
      <c r="K1053" s="182">
        <v>77758</v>
      </c>
      <c r="L1053" s="182">
        <v>597041</v>
      </c>
      <c r="M1053" s="183">
        <v>641277</v>
      </c>
      <c r="N1053" s="168">
        <v>299190</v>
      </c>
      <c r="O1053" s="168">
        <v>1164829</v>
      </c>
      <c r="P1053" s="168">
        <v>27525</v>
      </c>
      <c r="Q1053" s="168">
        <v>27583</v>
      </c>
      <c r="R1053" s="168">
        <v>1806048</v>
      </c>
      <c r="S1053" s="169">
        <v>318.42</v>
      </c>
      <c r="T1053" s="169">
        <v>342.01</v>
      </c>
      <c r="U1053" s="169">
        <v>963.23</v>
      </c>
      <c r="V1053" s="168">
        <v>1875</v>
      </c>
    </row>
    <row r="1054" spans="1:22" ht="15" customHeight="1" x14ac:dyDescent="0.25">
      <c r="A1054" s="165" t="s">
        <v>296</v>
      </c>
      <c r="B1054" s="167" t="s">
        <v>1354</v>
      </c>
      <c r="C1054" s="181">
        <v>30981</v>
      </c>
      <c r="D1054" s="182">
        <v>380</v>
      </c>
      <c r="E1054" s="182">
        <v>8153</v>
      </c>
      <c r="F1054" s="182">
        <v>112786</v>
      </c>
      <c r="G1054" s="182">
        <v>425</v>
      </c>
      <c r="H1054" s="182">
        <v>26538</v>
      </c>
      <c r="I1054" s="182">
        <v>470249</v>
      </c>
      <c r="J1054" s="182">
        <v>380</v>
      </c>
      <c r="K1054" s="182">
        <v>123750</v>
      </c>
      <c r="L1054" s="182">
        <v>614016</v>
      </c>
      <c r="M1054" s="183">
        <v>612693</v>
      </c>
      <c r="N1054" s="168">
        <v>476154</v>
      </c>
      <c r="O1054" s="168">
        <v>371777</v>
      </c>
      <c r="P1054" s="168">
        <v>17976</v>
      </c>
      <c r="Q1054" s="168">
        <v>43310</v>
      </c>
      <c r="R1054" s="168">
        <v>959136</v>
      </c>
      <c r="S1054" s="169">
        <v>896.37</v>
      </c>
      <c r="T1054" s="169">
        <v>894.44</v>
      </c>
      <c r="U1054" s="169">
        <v>1400.2</v>
      </c>
      <c r="V1054" s="168">
        <v>685</v>
      </c>
    </row>
    <row r="1055" spans="1:22" ht="15" customHeight="1" x14ac:dyDescent="0.25">
      <c r="A1055" s="170" t="s">
        <v>298</v>
      </c>
      <c r="B1055" s="167" t="s">
        <v>1355</v>
      </c>
      <c r="C1055" s="181">
        <v>32048</v>
      </c>
      <c r="D1055" s="182">
        <v>300</v>
      </c>
      <c r="E1055" s="182">
        <v>10683</v>
      </c>
      <c r="F1055" s="182">
        <v>85666</v>
      </c>
      <c r="G1055" s="182">
        <v>300</v>
      </c>
      <c r="H1055" s="182">
        <v>28555</v>
      </c>
      <c r="I1055" s="182">
        <v>249446</v>
      </c>
      <c r="J1055" s="182">
        <v>325</v>
      </c>
      <c r="K1055" s="182">
        <v>76753</v>
      </c>
      <c r="L1055" s="182">
        <v>367160</v>
      </c>
      <c r="M1055" s="183">
        <v>448688</v>
      </c>
      <c r="N1055" s="168">
        <v>295322</v>
      </c>
      <c r="O1055" s="168">
        <v>524616</v>
      </c>
      <c r="P1055" s="168">
        <v>28028</v>
      </c>
      <c r="Q1055" s="168">
        <v>26860</v>
      </c>
      <c r="R1055" s="168">
        <v>974472</v>
      </c>
      <c r="S1055" s="169">
        <v>432.46</v>
      </c>
      <c r="T1055" s="169">
        <v>528.49</v>
      </c>
      <c r="U1055" s="169">
        <v>1147.79</v>
      </c>
      <c r="V1055" s="168">
        <v>849</v>
      </c>
    </row>
    <row r="1056" spans="1:22" ht="15" customHeight="1" x14ac:dyDescent="0.25">
      <c r="A1056" s="165" t="s">
        <v>302</v>
      </c>
      <c r="B1056" s="167" t="s">
        <v>1356</v>
      </c>
      <c r="C1056" s="181">
        <v>6859</v>
      </c>
      <c r="D1056" s="182">
        <v>380</v>
      </c>
      <c r="E1056" s="182">
        <v>1805</v>
      </c>
      <c r="F1056" s="182">
        <v>16981</v>
      </c>
      <c r="G1056" s="182">
        <v>390</v>
      </c>
      <c r="H1056" s="182">
        <v>4354</v>
      </c>
      <c r="I1056" s="182">
        <v>184011</v>
      </c>
      <c r="J1056" s="182">
        <v>380</v>
      </c>
      <c r="K1056" s="182">
        <v>48424</v>
      </c>
      <c r="L1056" s="182">
        <v>207851</v>
      </c>
      <c r="M1056" s="183">
        <v>210301</v>
      </c>
      <c r="N1056" s="168">
        <v>186322</v>
      </c>
      <c r="O1056" s="168">
        <v>67496</v>
      </c>
      <c r="P1056" s="168">
        <v>6140</v>
      </c>
      <c r="Q1056" s="168">
        <v>16945</v>
      </c>
      <c r="R1056" s="168">
        <v>266992</v>
      </c>
      <c r="S1056" s="169">
        <v>1662.81</v>
      </c>
      <c r="T1056" s="169">
        <v>1682.41</v>
      </c>
      <c r="U1056" s="169">
        <v>2135.94</v>
      </c>
      <c r="V1056" s="168">
        <v>125</v>
      </c>
    </row>
    <row r="1057" spans="1:22" ht="15" customHeight="1" x14ac:dyDescent="0.25">
      <c r="A1057" s="170" t="s">
        <v>304</v>
      </c>
      <c r="B1057" s="167" t="s">
        <v>1357</v>
      </c>
      <c r="C1057" s="181">
        <v>32742</v>
      </c>
      <c r="D1057" s="182">
        <v>300</v>
      </c>
      <c r="E1057" s="182">
        <v>10914</v>
      </c>
      <c r="F1057" s="182">
        <v>84443</v>
      </c>
      <c r="G1057" s="182">
        <v>300</v>
      </c>
      <c r="H1057" s="182">
        <v>28148</v>
      </c>
      <c r="I1057" s="182">
        <v>9028790</v>
      </c>
      <c r="J1057" s="182">
        <v>350</v>
      </c>
      <c r="K1057" s="182">
        <v>2579654</v>
      </c>
      <c r="L1057" s="182">
        <v>9145975</v>
      </c>
      <c r="M1057" s="183">
        <v>10078253</v>
      </c>
      <c r="N1057" s="168">
        <v>9925782</v>
      </c>
      <c r="O1057" s="168">
        <v>438654</v>
      </c>
      <c r="P1057" s="168">
        <v>20012</v>
      </c>
      <c r="Q1057" s="168">
        <v>902877</v>
      </c>
      <c r="R1057" s="168">
        <v>9634042</v>
      </c>
      <c r="S1057" s="169">
        <v>10597.89</v>
      </c>
      <c r="T1057" s="169">
        <v>11678.16</v>
      </c>
      <c r="U1057" s="169">
        <v>11163.43</v>
      </c>
      <c r="V1057" s="168">
        <v>863</v>
      </c>
    </row>
    <row r="1058" spans="1:22" ht="15" customHeight="1" x14ac:dyDescent="0.25">
      <c r="A1058" s="165" t="s">
        <v>306</v>
      </c>
      <c r="B1058" s="167" t="s">
        <v>1358</v>
      </c>
      <c r="C1058" s="181">
        <v>6797</v>
      </c>
      <c r="D1058" s="182">
        <v>340</v>
      </c>
      <c r="E1058" s="182">
        <v>1999</v>
      </c>
      <c r="F1058" s="182">
        <v>36517</v>
      </c>
      <c r="G1058" s="182">
        <v>340</v>
      </c>
      <c r="H1058" s="182">
        <v>10740</v>
      </c>
      <c r="I1058" s="182">
        <v>169204</v>
      </c>
      <c r="J1058" s="182">
        <v>380</v>
      </c>
      <c r="K1058" s="182">
        <v>44527</v>
      </c>
      <c r="L1058" s="182">
        <v>212518</v>
      </c>
      <c r="M1058" s="183">
        <v>222199</v>
      </c>
      <c r="N1058" s="168">
        <v>171329</v>
      </c>
      <c r="O1058" s="168">
        <v>134218</v>
      </c>
      <c r="P1058" s="168">
        <v>2672</v>
      </c>
      <c r="Q1058" s="168">
        <v>15582</v>
      </c>
      <c r="R1058" s="168">
        <v>343507</v>
      </c>
      <c r="S1058" s="169">
        <v>811.14</v>
      </c>
      <c r="T1058" s="169">
        <v>848.09</v>
      </c>
      <c r="U1058" s="169">
        <v>1311.1</v>
      </c>
      <c r="V1058" s="168">
        <v>262</v>
      </c>
    </row>
    <row r="1059" spans="1:22" ht="15" customHeight="1" x14ac:dyDescent="0.25">
      <c r="A1059" s="170" t="s">
        <v>308</v>
      </c>
      <c r="B1059" s="167" t="s">
        <v>1359</v>
      </c>
      <c r="C1059" s="181">
        <v>10655</v>
      </c>
      <c r="D1059" s="182">
        <v>380</v>
      </c>
      <c r="E1059" s="182">
        <v>2804</v>
      </c>
      <c r="F1059" s="182">
        <v>276808</v>
      </c>
      <c r="G1059" s="182">
        <v>425</v>
      </c>
      <c r="H1059" s="182">
        <v>65131</v>
      </c>
      <c r="I1059" s="182">
        <v>64652</v>
      </c>
      <c r="J1059" s="182">
        <v>380</v>
      </c>
      <c r="K1059" s="182">
        <v>17014</v>
      </c>
      <c r="L1059" s="182">
        <v>352115</v>
      </c>
      <c r="M1059" s="183">
        <v>342498</v>
      </c>
      <c r="N1059" s="168">
        <v>65464</v>
      </c>
      <c r="O1059" s="168">
        <v>956131</v>
      </c>
      <c r="P1059" s="168">
        <v>16730</v>
      </c>
      <c r="Q1059" s="168">
        <v>5460</v>
      </c>
      <c r="R1059" s="168">
        <v>1309899</v>
      </c>
      <c r="S1059" s="169">
        <v>226.59</v>
      </c>
      <c r="T1059" s="169">
        <v>220.4</v>
      </c>
      <c r="U1059" s="169">
        <v>842.92</v>
      </c>
      <c r="V1059" s="168">
        <v>1554</v>
      </c>
    </row>
    <row r="1060" spans="1:22" ht="15" customHeight="1" x14ac:dyDescent="0.25">
      <c r="A1060" s="165" t="s">
        <v>310</v>
      </c>
      <c r="B1060" s="167" t="s">
        <v>1360</v>
      </c>
      <c r="C1060" s="181">
        <v>6726</v>
      </c>
      <c r="D1060" s="182">
        <v>290</v>
      </c>
      <c r="E1060" s="182">
        <v>2319</v>
      </c>
      <c r="F1060" s="182">
        <v>19722</v>
      </c>
      <c r="G1060" s="182">
        <v>310</v>
      </c>
      <c r="H1060" s="182">
        <v>6362</v>
      </c>
      <c r="I1060" s="182">
        <v>1083</v>
      </c>
      <c r="J1060" s="182">
        <v>320</v>
      </c>
      <c r="K1060" s="182">
        <v>338</v>
      </c>
      <c r="L1060" s="182">
        <v>27531</v>
      </c>
      <c r="M1060" s="183">
        <v>35266</v>
      </c>
      <c r="N1060" s="168">
        <v>1302</v>
      </c>
      <c r="O1060" s="168">
        <v>105978</v>
      </c>
      <c r="P1060" s="168">
        <v>2093</v>
      </c>
      <c r="Q1060" s="168">
        <v>118</v>
      </c>
      <c r="R1060" s="168">
        <v>143219</v>
      </c>
      <c r="S1060" s="169">
        <v>158.22</v>
      </c>
      <c r="T1060" s="169">
        <v>202.68</v>
      </c>
      <c r="U1060" s="169">
        <v>823.1</v>
      </c>
      <c r="V1060" s="168">
        <v>174</v>
      </c>
    </row>
    <row r="1061" spans="1:22" ht="15" customHeight="1" x14ac:dyDescent="0.25">
      <c r="A1061" s="170" t="s">
        <v>312</v>
      </c>
      <c r="B1061" s="167" t="s">
        <v>1361</v>
      </c>
      <c r="C1061" s="181">
        <v>6271</v>
      </c>
      <c r="D1061" s="182">
        <v>331</v>
      </c>
      <c r="E1061" s="182">
        <v>1895</v>
      </c>
      <c r="F1061" s="182">
        <v>13954</v>
      </c>
      <c r="G1061" s="182">
        <v>331</v>
      </c>
      <c r="H1061" s="182">
        <v>4216</v>
      </c>
      <c r="I1061" s="182">
        <v>70884</v>
      </c>
      <c r="J1061" s="182">
        <v>380</v>
      </c>
      <c r="K1061" s="182">
        <v>18654</v>
      </c>
      <c r="L1061" s="182">
        <v>91109</v>
      </c>
      <c r="M1061" s="183">
        <v>95487</v>
      </c>
      <c r="N1061" s="168">
        <v>71774</v>
      </c>
      <c r="O1061" s="168">
        <v>65634</v>
      </c>
      <c r="P1061" s="168">
        <v>1923</v>
      </c>
      <c r="Q1061" s="168">
        <v>6528</v>
      </c>
      <c r="R1061" s="168">
        <v>156516</v>
      </c>
      <c r="S1061" s="169">
        <v>778.71</v>
      </c>
      <c r="T1061" s="169">
        <v>816.13</v>
      </c>
      <c r="U1061" s="169">
        <v>1337.75</v>
      </c>
      <c r="V1061" s="168">
        <v>117</v>
      </c>
    </row>
    <row r="1062" spans="1:22" ht="15" customHeight="1" x14ac:dyDescent="0.25">
      <c r="A1062" s="165" t="s">
        <v>314</v>
      </c>
      <c r="B1062" s="167" t="s">
        <v>1362</v>
      </c>
      <c r="C1062" s="181">
        <v>16614</v>
      </c>
      <c r="D1062" s="182">
        <v>370</v>
      </c>
      <c r="E1062" s="182">
        <v>4490</v>
      </c>
      <c r="F1062" s="182">
        <v>192121</v>
      </c>
      <c r="G1062" s="182">
        <v>390</v>
      </c>
      <c r="H1062" s="182">
        <v>49262</v>
      </c>
      <c r="I1062" s="182">
        <v>141893</v>
      </c>
      <c r="J1062" s="182">
        <v>370</v>
      </c>
      <c r="K1062" s="182">
        <v>38349</v>
      </c>
      <c r="L1062" s="182">
        <v>350628</v>
      </c>
      <c r="M1062" s="183">
        <v>365089</v>
      </c>
      <c r="N1062" s="168">
        <v>147558</v>
      </c>
      <c r="O1062" s="168">
        <v>706624</v>
      </c>
      <c r="P1062" s="168">
        <v>8897</v>
      </c>
      <c r="Q1062" s="168">
        <v>13173</v>
      </c>
      <c r="R1062" s="168">
        <v>1067437</v>
      </c>
      <c r="S1062" s="169">
        <v>323.16000000000003</v>
      </c>
      <c r="T1062" s="169">
        <v>336.49</v>
      </c>
      <c r="U1062" s="169">
        <v>983.81</v>
      </c>
      <c r="V1062" s="168">
        <v>1085</v>
      </c>
    </row>
    <row r="1063" spans="1:22" ht="15" customHeight="1" x14ac:dyDescent="0.25">
      <c r="A1063" s="170" t="s">
        <v>316</v>
      </c>
      <c r="B1063" s="167" t="s">
        <v>1363</v>
      </c>
      <c r="C1063" s="181">
        <v>20593</v>
      </c>
      <c r="D1063" s="182">
        <v>330</v>
      </c>
      <c r="E1063" s="182">
        <v>6240</v>
      </c>
      <c r="F1063" s="182">
        <v>113938</v>
      </c>
      <c r="G1063" s="182">
        <v>330</v>
      </c>
      <c r="H1063" s="182">
        <v>34527</v>
      </c>
      <c r="I1063" s="182">
        <v>76168</v>
      </c>
      <c r="J1063" s="182">
        <v>350</v>
      </c>
      <c r="K1063" s="182">
        <v>21762</v>
      </c>
      <c r="L1063" s="182">
        <v>210699</v>
      </c>
      <c r="M1063" s="183">
        <v>246638</v>
      </c>
      <c r="N1063" s="168">
        <v>83735</v>
      </c>
      <c r="O1063" s="168">
        <v>460066</v>
      </c>
      <c r="P1063" s="168">
        <v>10242</v>
      </c>
      <c r="Q1063" s="168">
        <v>7569</v>
      </c>
      <c r="R1063" s="168">
        <v>709377</v>
      </c>
      <c r="S1063" s="169">
        <v>284.73</v>
      </c>
      <c r="T1063" s="169">
        <v>333.3</v>
      </c>
      <c r="U1063" s="169">
        <v>958.62</v>
      </c>
      <c r="V1063" s="168">
        <v>740</v>
      </c>
    </row>
    <row r="1064" spans="1:22" ht="15" customHeight="1" x14ac:dyDescent="0.25">
      <c r="A1064" s="165" t="s">
        <v>318</v>
      </c>
      <c r="B1064" s="167" t="s">
        <v>1364</v>
      </c>
      <c r="C1064" s="181">
        <v>20223</v>
      </c>
      <c r="D1064" s="182">
        <v>380</v>
      </c>
      <c r="E1064" s="182">
        <v>5322</v>
      </c>
      <c r="F1064" s="182">
        <v>34985</v>
      </c>
      <c r="G1064" s="182">
        <v>425</v>
      </c>
      <c r="H1064" s="182">
        <v>8232</v>
      </c>
      <c r="I1064" s="182">
        <v>104246</v>
      </c>
      <c r="J1064" s="182">
        <v>380</v>
      </c>
      <c r="K1064" s="182">
        <v>27433</v>
      </c>
      <c r="L1064" s="182">
        <v>159454</v>
      </c>
      <c r="M1064" s="183">
        <v>157334</v>
      </c>
      <c r="N1064" s="168">
        <v>105555</v>
      </c>
      <c r="O1064" s="168">
        <v>147563</v>
      </c>
      <c r="P1064" s="168">
        <v>1188</v>
      </c>
      <c r="Q1064" s="168">
        <v>9599</v>
      </c>
      <c r="R1064" s="168">
        <v>296486</v>
      </c>
      <c r="S1064" s="169">
        <v>517.71</v>
      </c>
      <c r="T1064" s="169">
        <v>510.83</v>
      </c>
      <c r="U1064" s="169">
        <v>962.62</v>
      </c>
      <c r="V1064" s="168">
        <v>308</v>
      </c>
    </row>
    <row r="1065" spans="1:22" ht="15" customHeight="1" x14ac:dyDescent="0.25">
      <c r="A1065" s="170" t="s">
        <v>320</v>
      </c>
      <c r="B1065" s="167" t="s">
        <v>1365</v>
      </c>
      <c r="C1065" s="181">
        <v>9961</v>
      </c>
      <c r="D1065" s="182">
        <v>380</v>
      </c>
      <c r="E1065" s="182">
        <v>2621</v>
      </c>
      <c r="F1065" s="182">
        <v>34057</v>
      </c>
      <c r="G1065" s="182">
        <v>425</v>
      </c>
      <c r="H1065" s="182">
        <v>8013</v>
      </c>
      <c r="I1065" s="182">
        <v>3072</v>
      </c>
      <c r="J1065" s="182">
        <v>380</v>
      </c>
      <c r="K1065" s="182">
        <v>808</v>
      </c>
      <c r="L1065" s="182">
        <v>47090</v>
      </c>
      <c r="M1065" s="183">
        <v>44878</v>
      </c>
      <c r="N1065" s="168">
        <v>3111</v>
      </c>
      <c r="O1065" s="168">
        <v>114667</v>
      </c>
      <c r="P1065" s="168">
        <v>1033</v>
      </c>
      <c r="Q1065" s="168">
        <v>282</v>
      </c>
      <c r="R1065" s="168">
        <v>160296</v>
      </c>
      <c r="S1065" s="169">
        <v>175.06</v>
      </c>
      <c r="T1065" s="169">
        <v>166.83</v>
      </c>
      <c r="U1065" s="169">
        <v>595.9</v>
      </c>
      <c r="V1065" s="168">
        <v>269</v>
      </c>
    </row>
    <row r="1066" spans="1:22" ht="15" customHeight="1" x14ac:dyDescent="0.25">
      <c r="A1066" s="165" t="s">
        <v>322</v>
      </c>
      <c r="B1066" s="167" t="s">
        <v>1366</v>
      </c>
      <c r="C1066" s="181">
        <v>9283</v>
      </c>
      <c r="D1066" s="182">
        <v>260</v>
      </c>
      <c r="E1066" s="182">
        <v>3570</v>
      </c>
      <c r="F1066" s="182">
        <v>36013</v>
      </c>
      <c r="G1066" s="182">
        <v>270</v>
      </c>
      <c r="H1066" s="182">
        <v>13338</v>
      </c>
      <c r="I1066" s="182">
        <v>156954</v>
      </c>
      <c r="J1066" s="182">
        <v>310</v>
      </c>
      <c r="K1066" s="182">
        <v>50630</v>
      </c>
      <c r="L1066" s="182">
        <v>202250</v>
      </c>
      <c r="M1066" s="183">
        <v>261657</v>
      </c>
      <c r="N1066" s="168">
        <v>194811</v>
      </c>
      <c r="O1066" s="168">
        <v>196751</v>
      </c>
      <c r="P1066" s="168">
        <v>3650</v>
      </c>
      <c r="Q1066" s="168">
        <v>17717</v>
      </c>
      <c r="R1066" s="168">
        <v>444341</v>
      </c>
      <c r="S1066" s="169">
        <v>512.03</v>
      </c>
      <c r="T1066" s="169">
        <v>662.42</v>
      </c>
      <c r="U1066" s="169">
        <v>1124.9100000000001</v>
      </c>
      <c r="V1066" s="168">
        <v>395</v>
      </c>
    </row>
    <row r="1067" spans="1:22" ht="15" customHeight="1" x14ac:dyDescent="0.25">
      <c r="A1067" s="170" t="s">
        <v>324</v>
      </c>
      <c r="B1067" s="167" t="s">
        <v>1367</v>
      </c>
      <c r="C1067" s="181">
        <v>14973</v>
      </c>
      <c r="D1067" s="182">
        <v>325</v>
      </c>
      <c r="E1067" s="182">
        <v>4607</v>
      </c>
      <c r="F1067" s="182">
        <v>56383</v>
      </c>
      <c r="G1067" s="182">
        <v>325</v>
      </c>
      <c r="H1067" s="182">
        <v>17349</v>
      </c>
      <c r="I1067" s="182">
        <v>117321</v>
      </c>
      <c r="J1067" s="182">
        <v>450</v>
      </c>
      <c r="K1067" s="182">
        <v>26071</v>
      </c>
      <c r="L1067" s="182">
        <v>188677</v>
      </c>
      <c r="M1067" s="183">
        <v>187136</v>
      </c>
      <c r="N1067" s="168">
        <v>100315</v>
      </c>
      <c r="O1067" s="168">
        <v>272006</v>
      </c>
      <c r="P1067" s="168">
        <v>6870</v>
      </c>
      <c r="Q1067" s="168">
        <v>9123</v>
      </c>
      <c r="R1067" s="168">
        <v>456889</v>
      </c>
      <c r="S1067" s="169">
        <v>338.74</v>
      </c>
      <c r="T1067" s="169">
        <v>335.97</v>
      </c>
      <c r="U1067" s="169">
        <v>820.27</v>
      </c>
      <c r="V1067" s="168">
        <v>557</v>
      </c>
    </row>
    <row r="1068" spans="1:22" ht="15" customHeight="1" x14ac:dyDescent="0.25">
      <c r="A1068" s="165" t="s">
        <v>326</v>
      </c>
      <c r="B1068" s="167" t="s">
        <v>1368</v>
      </c>
      <c r="C1068" s="181">
        <v>13146</v>
      </c>
      <c r="D1068" s="182">
        <v>270</v>
      </c>
      <c r="E1068" s="182">
        <v>4869</v>
      </c>
      <c r="F1068" s="182">
        <v>49520</v>
      </c>
      <c r="G1068" s="182">
        <v>270</v>
      </c>
      <c r="H1068" s="182">
        <v>18341</v>
      </c>
      <c r="I1068" s="182">
        <v>254581</v>
      </c>
      <c r="J1068" s="182">
        <v>360</v>
      </c>
      <c r="K1068" s="182">
        <v>70717</v>
      </c>
      <c r="L1068" s="182">
        <v>317247</v>
      </c>
      <c r="M1068" s="183">
        <v>363879</v>
      </c>
      <c r="N1068" s="168">
        <v>272099</v>
      </c>
      <c r="O1068" s="168">
        <v>245162</v>
      </c>
      <c r="P1068" s="168">
        <v>45805</v>
      </c>
      <c r="Q1068" s="168">
        <v>24750</v>
      </c>
      <c r="R1068" s="168">
        <v>630096</v>
      </c>
      <c r="S1068" s="169">
        <v>694.19</v>
      </c>
      <c r="T1068" s="169">
        <v>796.23</v>
      </c>
      <c r="U1068" s="169">
        <v>1378.77</v>
      </c>
      <c r="V1068" s="168">
        <v>457</v>
      </c>
    </row>
    <row r="1069" spans="1:22" ht="15" customHeight="1" x14ac:dyDescent="0.25">
      <c r="A1069" s="170" t="s">
        <v>328</v>
      </c>
      <c r="B1069" s="167" t="s">
        <v>1369</v>
      </c>
      <c r="C1069" s="181">
        <v>6211</v>
      </c>
      <c r="D1069" s="182">
        <v>380</v>
      </c>
      <c r="E1069" s="182">
        <v>1634</v>
      </c>
      <c r="F1069" s="182">
        <v>10837</v>
      </c>
      <c r="G1069" s="182">
        <v>425</v>
      </c>
      <c r="H1069" s="182">
        <v>2550</v>
      </c>
      <c r="I1069" s="182">
        <v>30002</v>
      </c>
      <c r="J1069" s="182">
        <v>380</v>
      </c>
      <c r="K1069" s="182">
        <v>7895</v>
      </c>
      <c r="L1069" s="182">
        <v>47050</v>
      </c>
      <c r="M1069" s="183">
        <v>46371</v>
      </c>
      <c r="N1069" s="168">
        <v>30379</v>
      </c>
      <c r="O1069" s="168">
        <v>37705</v>
      </c>
      <c r="P1069" s="168">
        <v>524</v>
      </c>
      <c r="Q1069" s="168">
        <v>2762</v>
      </c>
      <c r="R1069" s="168">
        <v>81838</v>
      </c>
      <c r="S1069" s="169">
        <v>465.84</v>
      </c>
      <c r="T1069" s="169">
        <v>459.12</v>
      </c>
      <c r="U1069" s="169">
        <v>810.27</v>
      </c>
      <c r="V1069" s="168">
        <v>101</v>
      </c>
    </row>
    <row r="1070" spans="1:22" ht="15" customHeight="1" x14ac:dyDescent="0.25">
      <c r="A1070" s="165" t="s">
        <v>510</v>
      </c>
      <c r="B1070" s="167" t="s">
        <v>1370</v>
      </c>
      <c r="C1070" s="181">
        <v>21621</v>
      </c>
      <c r="D1070" s="182">
        <v>335</v>
      </c>
      <c r="E1070" s="182">
        <v>6454</v>
      </c>
      <c r="F1070" s="182">
        <v>93377</v>
      </c>
      <c r="G1070" s="182">
        <v>335</v>
      </c>
      <c r="H1070" s="182">
        <v>27874</v>
      </c>
      <c r="I1070" s="182">
        <v>273939</v>
      </c>
      <c r="J1070" s="182">
        <v>380</v>
      </c>
      <c r="K1070" s="182">
        <v>72089</v>
      </c>
      <c r="L1070" s="182">
        <v>388937</v>
      </c>
      <c r="M1070" s="183">
        <v>413672</v>
      </c>
      <c r="N1070" s="168">
        <v>277379</v>
      </c>
      <c r="O1070" s="168">
        <v>369604</v>
      </c>
      <c r="P1070" s="168">
        <v>15185</v>
      </c>
      <c r="Q1070" s="168">
        <v>25228</v>
      </c>
      <c r="R1070" s="168">
        <v>773233</v>
      </c>
      <c r="S1070" s="169">
        <v>527.01</v>
      </c>
      <c r="T1070" s="169">
        <v>560.53</v>
      </c>
      <c r="U1070" s="169">
        <v>1047.74</v>
      </c>
      <c r="V1070" s="168">
        <v>738</v>
      </c>
    </row>
    <row r="1071" spans="1:22" ht="15" customHeight="1" x14ac:dyDescent="0.25">
      <c r="A1071" s="170" t="s">
        <v>332</v>
      </c>
      <c r="B1071" s="167" t="s">
        <v>1371</v>
      </c>
      <c r="C1071" s="181">
        <v>12735</v>
      </c>
      <c r="D1071" s="182">
        <v>380</v>
      </c>
      <c r="E1071" s="182">
        <v>3351</v>
      </c>
      <c r="F1071" s="182">
        <v>159802</v>
      </c>
      <c r="G1071" s="182">
        <v>380</v>
      </c>
      <c r="H1071" s="182">
        <v>42053</v>
      </c>
      <c r="I1071" s="182">
        <v>1335179</v>
      </c>
      <c r="J1071" s="182">
        <v>380</v>
      </c>
      <c r="K1071" s="182">
        <v>351363</v>
      </c>
      <c r="L1071" s="182">
        <v>1507716</v>
      </c>
      <c r="M1071" s="183">
        <v>1536018</v>
      </c>
      <c r="N1071" s="168">
        <v>1351945</v>
      </c>
      <c r="O1071" s="168">
        <v>293883</v>
      </c>
      <c r="P1071" s="168">
        <v>23285</v>
      </c>
      <c r="Q1071" s="168">
        <v>122975</v>
      </c>
      <c r="R1071" s="168">
        <v>1730211</v>
      </c>
      <c r="S1071" s="169">
        <v>2659.11</v>
      </c>
      <c r="T1071" s="169">
        <v>2709.03</v>
      </c>
      <c r="U1071" s="169">
        <v>3051.52</v>
      </c>
      <c r="V1071" s="168">
        <v>567</v>
      </c>
    </row>
    <row r="1072" spans="1:22" ht="15" customHeight="1" x14ac:dyDescent="0.25">
      <c r="A1072" s="165" t="s">
        <v>334</v>
      </c>
      <c r="B1072" s="167" t="s">
        <v>1372</v>
      </c>
      <c r="C1072" s="181">
        <v>3696</v>
      </c>
      <c r="D1072" s="182">
        <v>300</v>
      </c>
      <c r="E1072" s="182">
        <v>1232</v>
      </c>
      <c r="F1072" s="182">
        <v>50305</v>
      </c>
      <c r="G1072" s="182">
        <v>300</v>
      </c>
      <c r="H1072" s="182">
        <v>16768</v>
      </c>
      <c r="I1072" s="182">
        <v>601978</v>
      </c>
      <c r="J1072" s="182">
        <v>320</v>
      </c>
      <c r="K1072" s="182">
        <v>188118</v>
      </c>
      <c r="L1072" s="182">
        <v>655979</v>
      </c>
      <c r="M1072" s="183">
        <v>796871</v>
      </c>
      <c r="N1072" s="168">
        <v>723825</v>
      </c>
      <c r="O1072" s="168">
        <v>227784</v>
      </c>
      <c r="P1072" s="168">
        <v>3207</v>
      </c>
      <c r="Q1072" s="168">
        <v>65840</v>
      </c>
      <c r="R1072" s="168">
        <v>962022</v>
      </c>
      <c r="S1072" s="169">
        <v>1726.26</v>
      </c>
      <c r="T1072" s="169">
        <v>2097.0300000000002</v>
      </c>
      <c r="U1072" s="169">
        <v>2531.64</v>
      </c>
      <c r="V1072" s="168">
        <v>380</v>
      </c>
    </row>
    <row r="1073" spans="1:22" ht="15" customHeight="1" x14ac:dyDescent="0.25">
      <c r="A1073" s="170" t="s">
        <v>516</v>
      </c>
      <c r="B1073" s="167" t="s">
        <v>1373</v>
      </c>
      <c r="C1073" s="181">
        <v>21180</v>
      </c>
      <c r="D1073" s="182">
        <v>350</v>
      </c>
      <c r="E1073" s="182">
        <v>6051</v>
      </c>
      <c r="F1073" s="182">
        <v>114233</v>
      </c>
      <c r="G1073" s="182">
        <v>370</v>
      </c>
      <c r="H1073" s="182">
        <v>30874</v>
      </c>
      <c r="I1073" s="182">
        <v>92739</v>
      </c>
      <c r="J1073" s="182">
        <v>360</v>
      </c>
      <c r="K1073" s="182">
        <v>25761</v>
      </c>
      <c r="L1073" s="182">
        <v>228152</v>
      </c>
      <c r="M1073" s="183">
        <v>246380</v>
      </c>
      <c r="N1073" s="168">
        <v>99120</v>
      </c>
      <c r="O1073" s="168">
        <v>419413</v>
      </c>
      <c r="P1073" s="168">
        <v>9903</v>
      </c>
      <c r="Q1073" s="168">
        <v>9015</v>
      </c>
      <c r="R1073" s="168">
        <v>666681</v>
      </c>
      <c r="S1073" s="169">
        <v>277.56</v>
      </c>
      <c r="T1073" s="169">
        <v>299.73</v>
      </c>
      <c r="U1073" s="169">
        <v>811.05</v>
      </c>
      <c r="V1073" s="168">
        <v>822</v>
      </c>
    </row>
    <row r="1074" spans="1:22" ht="15" customHeight="1" x14ac:dyDescent="0.25">
      <c r="A1074" s="165" t="s">
        <v>336</v>
      </c>
      <c r="B1074" s="167" t="s">
        <v>1374</v>
      </c>
      <c r="C1074" s="181">
        <v>11456</v>
      </c>
      <c r="D1074" s="182">
        <v>280</v>
      </c>
      <c r="E1074" s="182">
        <v>4091</v>
      </c>
      <c r="F1074" s="182">
        <v>49898</v>
      </c>
      <c r="G1074" s="182">
        <v>280</v>
      </c>
      <c r="H1074" s="182">
        <v>17821</v>
      </c>
      <c r="I1074" s="182">
        <v>50423</v>
      </c>
      <c r="J1074" s="182">
        <v>320</v>
      </c>
      <c r="K1074" s="182">
        <v>15757</v>
      </c>
      <c r="L1074" s="182">
        <v>111777</v>
      </c>
      <c r="M1074" s="183">
        <v>147649</v>
      </c>
      <c r="N1074" s="168">
        <v>60629</v>
      </c>
      <c r="O1074" s="168">
        <v>267661</v>
      </c>
      <c r="P1074" s="168">
        <v>24128</v>
      </c>
      <c r="Q1074" s="168">
        <v>5514</v>
      </c>
      <c r="R1074" s="168">
        <v>433924</v>
      </c>
      <c r="S1074" s="169">
        <v>238.84</v>
      </c>
      <c r="T1074" s="169">
        <v>315.49</v>
      </c>
      <c r="U1074" s="169">
        <v>927.19</v>
      </c>
      <c r="V1074" s="168">
        <v>468</v>
      </c>
    </row>
    <row r="1075" spans="1:22" ht="15" customHeight="1" x14ac:dyDescent="0.25">
      <c r="A1075" s="170" t="s">
        <v>338</v>
      </c>
      <c r="B1075" s="167" t="s">
        <v>1375</v>
      </c>
      <c r="C1075" s="181">
        <v>9531</v>
      </c>
      <c r="D1075" s="182">
        <v>310</v>
      </c>
      <c r="E1075" s="182">
        <v>3075</v>
      </c>
      <c r="F1075" s="182">
        <v>393981</v>
      </c>
      <c r="G1075" s="182">
        <v>310</v>
      </c>
      <c r="H1075" s="182">
        <v>127091</v>
      </c>
      <c r="I1075" s="182">
        <v>2125612</v>
      </c>
      <c r="J1075" s="182">
        <v>360</v>
      </c>
      <c r="K1075" s="182">
        <v>590448</v>
      </c>
      <c r="L1075" s="182">
        <v>2529124</v>
      </c>
      <c r="M1075" s="183">
        <v>2804364</v>
      </c>
      <c r="N1075" s="168">
        <v>2271876</v>
      </c>
      <c r="O1075" s="168">
        <v>1279030</v>
      </c>
      <c r="P1075" s="168">
        <v>188314</v>
      </c>
      <c r="Q1075" s="168">
        <v>206654</v>
      </c>
      <c r="R1075" s="168">
        <v>4065054</v>
      </c>
      <c r="S1075" s="169">
        <v>931.54</v>
      </c>
      <c r="T1075" s="169">
        <v>1032.9100000000001</v>
      </c>
      <c r="U1075" s="169">
        <v>1497.26</v>
      </c>
      <c r="V1075" s="168">
        <v>2715</v>
      </c>
    </row>
    <row r="1076" spans="1:22" ht="15" customHeight="1" x14ac:dyDescent="0.25">
      <c r="A1076" s="165" t="s">
        <v>340</v>
      </c>
      <c r="B1076" s="167" t="s">
        <v>1376</v>
      </c>
      <c r="C1076" s="181">
        <v>7516</v>
      </c>
      <c r="D1076" s="182">
        <v>330</v>
      </c>
      <c r="E1076" s="182">
        <v>2278</v>
      </c>
      <c r="F1076" s="182">
        <v>29812</v>
      </c>
      <c r="G1076" s="182">
        <v>330</v>
      </c>
      <c r="H1076" s="182">
        <v>9034</v>
      </c>
      <c r="I1076" s="182">
        <v>27531</v>
      </c>
      <c r="J1076" s="182">
        <v>330</v>
      </c>
      <c r="K1076" s="182">
        <v>8343</v>
      </c>
      <c r="L1076" s="182">
        <v>64859</v>
      </c>
      <c r="M1076" s="183">
        <v>76901</v>
      </c>
      <c r="N1076" s="168">
        <v>32100</v>
      </c>
      <c r="O1076" s="168">
        <v>119012</v>
      </c>
      <c r="P1076" s="168">
        <v>1857</v>
      </c>
      <c r="Q1076" s="168">
        <v>2917</v>
      </c>
      <c r="R1076" s="168">
        <v>194853</v>
      </c>
      <c r="S1076" s="169">
        <v>288.26</v>
      </c>
      <c r="T1076" s="169">
        <v>341.78</v>
      </c>
      <c r="U1076" s="169">
        <v>866.01</v>
      </c>
      <c r="V1076" s="168">
        <v>225</v>
      </c>
    </row>
    <row r="1077" spans="1:22" ht="15" customHeight="1" x14ac:dyDescent="0.25">
      <c r="A1077" s="170" t="s">
        <v>344</v>
      </c>
      <c r="B1077" s="167" t="s">
        <v>1377</v>
      </c>
      <c r="C1077" s="181">
        <v>8310</v>
      </c>
      <c r="D1077" s="182">
        <v>380</v>
      </c>
      <c r="E1077" s="182">
        <v>2187</v>
      </c>
      <c r="F1077" s="182">
        <v>19182</v>
      </c>
      <c r="G1077" s="182">
        <v>380</v>
      </c>
      <c r="H1077" s="182">
        <v>5048</v>
      </c>
      <c r="I1077" s="182">
        <v>89938</v>
      </c>
      <c r="J1077" s="182">
        <v>380</v>
      </c>
      <c r="K1077" s="182">
        <v>23668</v>
      </c>
      <c r="L1077" s="182">
        <v>117430</v>
      </c>
      <c r="M1077" s="183">
        <v>119186</v>
      </c>
      <c r="N1077" s="168">
        <v>91067</v>
      </c>
      <c r="O1077" s="168">
        <v>97755</v>
      </c>
      <c r="P1077" s="168">
        <v>3642</v>
      </c>
      <c r="Q1077" s="168">
        <v>8281</v>
      </c>
      <c r="R1077" s="168">
        <v>212302</v>
      </c>
      <c r="S1077" s="169">
        <v>720.43</v>
      </c>
      <c r="T1077" s="169">
        <v>731.2</v>
      </c>
      <c r="U1077" s="169">
        <v>1302.47</v>
      </c>
      <c r="V1077" s="168">
        <v>163</v>
      </c>
    </row>
    <row r="1078" spans="1:22" ht="15" customHeight="1" x14ac:dyDescent="0.25">
      <c r="A1078" s="165" t="s">
        <v>523</v>
      </c>
      <c r="B1078" s="167" t="s">
        <v>1378</v>
      </c>
      <c r="C1078" s="181">
        <v>40499</v>
      </c>
      <c r="D1078" s="182">
        <v>290</v>
      </c>
      <c r="E1078" s="182">
        <v>13965</v>
      </c>
      <c r="F1078" s="182">
        <v>72868</v>
      </c>
      <c r="G1078" s="182">
        <v>300</v>
      </c>
      <c r="H1078" s="182">
        <v>24289</v>
      </c>
      <c r="I1078" s="182">
        <v>319934</v>
      </c>
      <c r="J1078" s="182">
        <v>320</v>
      </c>
      <c r="K1078" s="182">
        <v>99979</v>
      </c>
      <c r="L1078" s="182">
        <v>433301</v>
      </c>
      <c r="M1078" s="183">
        <v>531611</v>
      </c>
      <c r="N1078" s="168">
        <v>384692</v>
      </c>
      <c r="O1078" s="168">
        <v>482256</v>
      </c>
      <c r="P1078" s="168">
        <v>14059</v>
      </c>
      <c r="Q1078" s="168">
        <v>34989</v>
      </c>
      <c r="R1078" s="168">
        <v>992937</v>
      </c>
      <c r="S1078" s="169">
        <v>578.51</v>
      </c>
      <c r="T1078" s="169">
        <v>709.76</v>
      </c>
      <c r="U1078" s="169">
        <v>1325.68</v>
      </c>
      <c r="V1078" s="168">
        <v>749</v>
      </c>
    </row>
    <row r="1079" spans="1:22" ht="15" customHeight="1" x14ac:dyDescent="0.25">
      <c r="A1079" s="170" t="s">
        <v>346</v>
      </c>
      <c r="B1079" s="167" t="s">
        <v>1379</v>
      </c>
      <c r="C1079" s="181">
        <v>14655</v>
      </c>
      <c r="D1079" s="182">
        <v>290</v>
      </c>
      <c r="E1079" s="182">
        <v>5053</v>
      </c>
      <c r="F1079" s="182">
        <v>8119</v>
      </c>
      <c r="G1079" s="182">
        <v>290</v>
      </c>
      <c r="H1079" s="182">
        <v>2800</v>
      </c>
      <c r="I1079" s="182">
        <v>160715</v>
      </c>
      <c r="J1079" s="182">
        <v>320</v>
      </c>
      <c r="K1079" s="182">
        <v>50223</v>
      </c>
      <c r="L1079" s="182">
        <v>183489</v>
      </c>
      <c r="M1079" s="183">
        <v>221803</v>
      </c>
      <c r="N1079" s="168">
        <v>193246</v>
      </c>
      <c r="O1079" s="168">
        <v>75255</v>
      </c>
      <c r="P1079" s="168">
        <v>715</v>
      </c>
      <c r="Q1079" s="168">
        <v>17576</v>
      </c>
      <c r="R1079" s="168">
        <v>280197</v>
      </c>
      <c r="S1079" s="169">
        <v>1444.8</v>
      </c>
      <c r="T1079" s="169">
        <v>1746.48</v>
      </c>
      <c r="U1079" s="169">
        <v>2206.2800000000002</v>
      </c>
      <c r="V1079" s="168">
        <v>127</v>
      </c>
    </row>
    <row r="1080" spans="1:22" ht="15" customHeight="1" x14ac:dyDescent="0.25">
      <c r="A1080" s="165" t="s">
        <v>348</v>
      </c>
      <c r="B1080" s="167" t="s">
        <v>1380</v>
      </c>
      <c r="C1080" s="181">
        <v>2300</v>
      </c>
      <c r="D1080" s="182">
        <v>350</v>
      </c>
      <c r="E1080" s="182">
        <v>657</v>
      </c>
      <c r="F1080" s="182">
        <v>11190</v>
      </c>
      <c r="G1080" s="182">
        <v>350</v>
      </c>
      <c r="H1080" s="182">
        <v>3197</v>
      </c>
      <c r="I1080" s="182">
        <v>28988</v>
      </c>
      <c r="J1080" s="182">
        <v>335</v>
      </c>
      <c r="K1080" s="182">
        <v>8653</v>
      </c>
      <c r="L1080" s="182">
        <v>42478</v>
      </c>
      <c r="M1080" s="183">
        <v>48647</v>
      </c>
      <c r="N1080" s="168">
        <v>33295</v>
      </c>
      <c r="O1080" s="168">
        <v>54929</v>
      </c>
      <c r="P1080" s="168">
        <v>2572</v>
      </c>
      <c r="Q1080" s="168">
        <v>3025</v>
      </c>
      <c r="R1080" s="168">
        <v>103123</v>
      </c>
      <c r="S1080" s="169">
        <v>477.28</v>
      </c>
      <c r="T1080" s="169">
        <v>546.6</v>
      </c>
      <c r="U1080" s="169">
        <v>1158.69</v>
      </c>
      <c r="V1080" s="168">
        <v>89</v>
      </c>
    </row>
    <row r="1081" spans="1:22" ht="15" customHeight="1" x14ac:dyDescent="0.25">
      <c r="A1081" s="170" t="s">
        <v>350</v>
      </c>
      <c r="B1081" s="167" t="s">
        <v>1381</v>
      </c>
      <c r="C1081" s="181">
        <v>25855</v>
      </c>
      <c r="D1081" s="182">
        <v>320</v>
      </c>
      <c r="E1081" s="182">
        <v>8080</v>
      </c>
      <c r="F1081" s="182">
        <v>80678</v>
      </c>
      <c r="G1081" s="182">
        <v>320</v>
      </c>
      <c r="H1081" s="182">
        <v>25212</v>
      </c>
      <c r="I1081" s="182">
        <v>413007</v>
      </c>
      <c r="J1081" s="182">
        <v>330</v>
      </c>
      <c r="K1081" s="182">
        <v>125154</v>
      </c>
      <c r="L1081" s="182">
        <v>519540</v>
      </c>
      <c r="M1081" s="183">
        <v>612401</v>
      </c>
      <c r="N1081" s="168">
        <v>481556</v>
      </c>
      <c r="O1081" s="168">
        <v>433843</v>
      </c>
      <c r="P1081" s="168">
        <v>25702</v>
      </c>
      <c r="Q1081" s="168">
        <v>43803</v>
      </c>
      <c r="R1081" s="168">
        <v>1028143</v>
      </c>
      <c r="S1081" s="169">
        <v>718.59</v>
      </c>
      <c r="T1081" s="169">
        <v>847.03</v>
      </c>
      <c r="U1081" s="169">
        <v>1422.05</v>
      </c>
      <c r="V1081" s="168">
        <v>723</v>
      </c>
    </row>
    <row r="1082" spans="1:22" ht="15" customHeight="1" x14ac:dyDescent="0.25">
      <c r="A1082" s="165" t="s">
        <v>352</v>
      </c>
      <c r="B1082" s="167" t="s">
        <v>1382</v>
      </c>
      <c r="C1082" s="181">
        <v>23507</v>
      </c>
      <c r="D1082" s="182">
        <v>335</v>
      </c>
      <c r="E1082" s="182">
        <v>7017</v>
      </c>
      <c r="F1082" s="182">
        <v>159667</v>
      </c>
      <c r="G1082" s="182">
        <v>335</v>
      </c>
      <c r="H1082" s="182">
        <v>47662</v>
      </c>
      <c r="I1082" s="182">
        <v>168272</v>
      </c>
      <c r="J1082" s="182">
        <v>400</v>
      </c>
      <c r="K1082" s="182">
        <v>42068</v>
      </c>
      <c r="L1082" s="182">
        <v>351446</v>
      </c>
      <c r="M1082" s="183">
        <v>381352</v>
      </c>
      <c r="N1082" s="168">
        <v>161866</v>
      </c>
      <c r="O1082" s="168">
        <v>549907</v>
      </c>
      <c r="P1082" s="168">
        <v>25480</v>
      </c>
      <c r="Q1082" s="168">
        <v>14722</v>
      </c>
      <c r="R1082" s="168">
        <v>942017</v>
      </c>
      <c r="S1082" s="169">
        <v>276.95</v>
      </c>
      <c r="T1082" s="169">
        <v>300.51</v>
      </c>
      <c r="U1082" s="169">
        <v>742.33</v>
      </c>
      <c r="V1082" s="168">
        <v>1269</v>
      </c>
    </row>
    <row r="1083" spans="1:22" ht="15" customHeight="1" x14ac:dyDescent="0.25">
      <c r="A1083" s="170" t="s">
        <v>528</v>
      </c>
      <c r="B1083" s="167" t="s">
        <v>1383</v>
      </c>
      <c r="C1083" s="181">
        <v>8503</v>
      </c>
      <c r="D1083" s="182">
        <v>370</v>
      </c>
      <c r="E1083" s="182">
        <v>2298</v>
      </c>
      <c r="F1083" s="182">
        <v>12300</v>
      </c>
      <c r="G1083" s="182">
        <v>390</v>
      </c>
      <c r="H1083" s="182">
        <v>3154</v>
      </c>
      <c r="I1083" s="182">
        <v>16000</v>
      </c>
      <c r="J1083" s="182">
        <v>370</v>
      </c>
      <c r="K1083" s="182">
        <v>4324</v>
      </c>
      <c r="L1083" s="182">
        <v>36803</v>
      </c>
      <c r="M1083" s="183">
        <v>37352</v>
      </c>
      <c r="N1083" s="168">
        <v>16639</v>
      </c>
      <c r="O1083" s="168">
        <v>69824</v>
      </c>
      <c r="P1083" s="168">
        <v>4781</v>
      </c>
      <c r="Q1083" s="168">
        <v>1512</v>
      </c>
      <c r="R1083" s="168">
        <v>110445</v>
      </c>
      <c r="S1083" s="169">
        <v>276.70999999999998</v>
      </c>
      <c r="T1083" s="169">
        <v>280.83999999999997</v>
      </c>
      <c r="U1083" s="169">
        <v>830.41</v>
      </c>
      <c r="V1083" s="168">
        <v>133</v>
      </c>
    </row>
    <row r="1084" spans="1:22" ht="15" customHeight="1" x14ac:dyDescent="0.25">
      <c r="A1084" s="165" t="s">
        <v>354</v>
      </c>
      <c r="B1084" s="167" t="s">
        <v>1384</v>
      </c>
      <c r="C1084" s="181">
        <v>7303</v>
      </c>
      <c r="D1084" s="182">
        <v>310</v>
      </c>
      <c r="E1084" s="182">
        <v>2356</v>
      </c>
      <c r="F1084" s="182">
        <v>264614</v>
      </c>
      <c r="G1084" s="182">
        <v>310</v>
      </c>
      <c r="H1084" s="182">
        <v>85359</v>
      </c>
      <c r="I1084" s="182">
        <v>2413913</v>
      </c>
      <c r="J1084" s="182">
        <v>360</v>
      </c>
      <c r="K1084" s="182">
        <v>670531</v>
      </c>
      <c r="L1084" s="182">
        <v>2685830</v>
      </c>
      <c r="M1084" s="183">
        <v>2938638</v>
      </c>
      <c r="N1084" s="168">
        <v>2580016</v>
      </c>
      <c r="O1084" s="168">
        <v>937356</v>
      </c>
      <c r="P1084" s="168">
        <v>82521</v>
      </c>
      <c r="Q1084" s="168">
        <v>234684</v>
      </c>
      <c r="R1084" s="168">
        <v>3723831</v>
      </c>
      <c r="S1084" s="169">
        <v>1348.31</v>
      </c>
      <c r="T1084" s="169">
        <v>1475.22</v>
      </c>
      <c r="U1084" s="169">
        <v>1869.39</v>
      </c>
      <c r="V1084" s="168">
        <v>1992</v>
      </c>
    </row>
    <row r="1085" spans="1:22" ht="15" customHeight="1" x14ac:dyDescent="0.25">
      <c r="A1085" s="170" t="s">
        <v>356</v>
      </c>
      <c r="B1085" s="167" t="s">
        <v>1385</v>
      </c>
      <c r="C1085" s="181">
        <v>10034</v>
      </c>
      <c r="D1085" s="182">
        <v>330</v>
      </c>
      <c r="E1085" s="182">
        <v>3041</v>
      </c>
      <c r="F1085" s="182">
        <v>31404</v>
      </c>
      <c r="G1085" s="182">
        <v>330</v>
      </c>
      <c r="H1085" s="182">
        <v>9516</v>
      </c>
      <c r="I1085" s="182">
        <v>58416</v>
      </c>
      <c r="J1085" s="182">
        <v>350</v>
      </c>
      <c r="K1085" s="182">
        <v>16690</v>
      </c>
      <c r="L1085" s="182">
        <v>99854</v>
      </c>
      <c r="M1085" s="183">
        <v>113577</v>
      </c>
      <c r="N1085" s="168">
        <v>64220</v>
      </c>
      <c r="O1085" s="168">
        <v>149424</v>
      </c>
      <c r="P1085" s="168">
        <v>8113</v>
      </c>
      <c r="Q1085" s="168">
        <v>5839</v>
      </c>
      <c r="R1085" s="168">
        <v>265275</v>
      </c>
      <c r="S1085" s="169">
        <v>341.97</v>
      </c>
      <c r="T1085" s="169">
        <v>388.96</v>
      </c>
      <c r="U1085" s="169">
        <v>908.48</v>
      </c>
      <c r="V1085" s="168">
        <v>292</v>
      </c>
    </row>
    <row r="1086" spans="1:22" ht="15" customHeight="1" x14ac:dyDescent="0.25">
      <c r="A1086" s="165" t="s">
        <v>358</v>
      </c>
      <c r="B1086" s="167" t="s">
        <v>1386</v>
      </c>
      <c r="C1086" s="181">
        <v>10824</v>
      </c>
      <c r="D1086" s="182">
        <v>380</v>
      </c>
      <c r="E1086" s="182">
        <v>2848</v>
      </c>
      <c r="F1086" s="182">
        <v>57050</v>
      </c>
      <c r="G1086" s="182">
        <v>425</v>
      </c>
      <c r="H1086" s="182">
        <v>13424</v>
      </c>
      <c r="I1086" s="182">
        <v>37724</v>
      </c>
      <c r="J1086" s="182">
        <v>380</v>
      </c>
      <c r="K1086" s="182">
        <v>9927</v>
      </c>
      <c r="L1086" s="182">
        <v>105598</v>
      </c>
      <c r="M1086" s="183">
        <v>102958</v>
      </c>
      <c r="N1086" s="168">
        <v>38198</v>
      </c>
      <c r="O1086" s="168">
        <v>217077</v>
      </c>
      <c r="P1086" s="168">
        <v>3725</v>
      </c>
      <c r="Q1086" s="168">
        <v>3534</v>
      </c>
      <c r="R1086" s="168">
        <v>320226</v>
      </c>
      <c r="S1086" s="169">
        <v>256.93</v>
      </c>
      <c r="T1086" s="169">
        <v>250.51</v>
      </c>
      <c r="U1086" s="169">
        <v>779.14</v>
      </c>
      <c r="V1086" s="168">
        <v>411</v>
      </c>
    </row>
    <row r="1087" spans="1:22" ht="15" customHeight="1" x14ac:dyDescent="0.25">
      <c r="A1087" s="170" t="s">
        <v>360</v>
      </c>
      <c r="B1087" s="167" t="s">
        <v>1387</v>
      </c>
      <c r="C1087" s="181">
        <v>37596</v>
      </c>
      <c r="D1087" s="182">
        <v>370</v>
      </c>
      <c r="E1087" s="182">
        <v>10161</v>
      </c>
      <c r="F1087" s="182">
        <v>204188</v>
      </c>
      <c r="G1087" s="182">
        <v>370</v>
      </c>
      <c r="H1087" s="182">
        <v>55186</v>
      </c>
      <c r="I1087" s="182">
        <v>435893</v>
      </c>
      <c r="J1087" s="182">
        <v>360</v>
      </c>
      <c r="K1087" s="182">
        <v>121081</v>
      </c>
      <c r="L1087" s="182">
        <v>677677</v>
      </c>
      <c r="M1087" s="183">
        <v>726895</v>
      </c>
      <c r="N1087" s="168">
        <v>465887</v>
      </c>
      <c r="O1087" s="168">
        <v>779553</v>
      </c>
      <c r="P1087" s="168">
        <v>48015</v>
      </c>
      <c r="Q1087" s="168">
        <v>42376</v>
      </c>
      <c r="R1087" s="168">
        <v>1512087</v>
      </c>
      <c r="S1087" s="169">
        <v>529.02</v>
      </c>
      <c r="T1087" s="169">
        <v>567.44000000000005</v>
      </c>
      <c r="U1087" s="169">
        <v>1180.4000000000001</v>
      </c>
      <c r="V1087" s="168">
        <v>1281</v>
      </c>
    </row>
    <row r="1088" spans="1:22" ht="15" customHeight="1" x14ac:dyDescent="0.25">
      <c r="A1088" s="165" t="s">
        <v>534</v>
      </c>
      <c r="B1088" s="167" t="s">
        <v>1388</v>
      </c>
      <c r="C1088" s="181">
        <v>1973</v>
      </c>
      <c r="D1088" s="182">
        <v>350</v>
      </c>
      <c r="E1088" s="182">
        <v>564</v>
      </c>
      <c r="F1088" s="182">
        <v>2288</v>
      </c>
      <c r="G1088" s="182">
        <v>370</v>
      </c>
      <c r="H1088" s="182">
        <v>618</v>
      </c>
      <c r="I1088" s="182">
        <v>-5727</v>
      </c>
      <c r="J1088" s="182">
        <v>350</v>
      </c>
      <c r="K1088" s="182">
        <v>-1636</v>
      </c>
      <c r="L1088" s="182">
        <v>-1466</v>
      </c>
      <c r="M1088" s="183">
        <v>-1853</v>
      </c>
      <c r="N1088" s="168">
        <v>-6296</v>
      </c>
      <c r="O1088" s="168">
        <v>6361</v>
      </c>
      <c r="P1088" s="168">
        <v>966</v>
      </c>
      <c r="Q1088" s="168">
        <v>-574</v>
      </c>
      <c r="R1088" s="168">
        <v>6048</v>
      </c>
      <c r="S1088" s="169">
        <v>-162.88999999999999</v>
      </c>
      <c r="T1088" s="169">
        <v>-205.88</v>
      </c>
      <c r="U1088" s="169">
        <v>672</v>
      </c>
      <c r="V1088" s="168">
        <v>9</v>
      </c>
    </row>
    <row r="1089" spans="1:22" ht="15" customHeight="1" x14ac:dyDescent="0.25">
      <c r="A1089" s="170" t="s">
        <v>536</v>
      </c>
      <c r="B1089" s="167" t="s">
        <v>1389</v>
      </c>
      <c r="C1089" s="181">
        <v>8227</v>
      </c>
      <c r="D1089" s="182">
        <v>270</v>
      </c>
      <c r="E1089" s="182">
        <v>3047</v>
      </c>
      <c r="F1089" s="182">
        <v>11961</v>
      </c>
      <c r="G1089" s="182">
        <v>270</v>
      </c>
      <c r="H1089" s="182">
        <v>4430</v>
      </c>
      <c r="I1089" s="182">
        <v>43940</v>
      </c>
      <c r="J1089" s="182">
        <v>310</v>
      </c>
      <c r="K1089" s="182">
        <v>14174</v>
      </c>
      <c r="L1089" s="182">
        <v>64128</v>
      </c>
      <c r="M1089" s="183">
        <v>83022</v>
      </c>
      <c r="N1089" s="168">
        <v>54538</v>
      </c>
      <c r="O1089" s="168">
        <v>80686</v>
      </c>
      <c r="P1089" s="168">
        <v>7197</v>
      </c>
      <c r="Q1089" s="168">
        <v>4960</v>
      </c>
      <c r="R1089" s="168">
        <v>165945</v>
      </c>
      <c r="S1089" s="169">
        <v>388.65</v>
      </c>
      <c r="T1089" s="169">
        <v>503.16</v>
      </c>
      <c r="U1089" s="169">
        <v>1005.72</v>
      </c>
      <c r="V1089" s="168">
        <v>165</v>
      </c>
    </row>
    <row r="1090" spans="1:22" ht="15" customHeight="1" x14ac:dyDescent="0.25">
      <c r="A1090" s="165" t="s">
        <v>362</v>
      </c>
      <c r="B1090" s="167" t="s">
        <v>1390</v>
      </c>
      <c r="C1090" s="181">
        <v>1117</v>
      </c>
      <c r="D1090" s="182">
        <v>380</v>
      </c>
      <c r="E1090" s="182">
        <v>294</v>
      </c>
      <c r="F1090" s="182">
        <v>708600</v>
      </c>
      <c r="G1090" s="182">
        <v>425</v>
      </c>
      <c r="H1090" s="182">
        <v>166729</v>
      </c>
      <c r="I1090" s="182">
        <v>1143648</v>
      </c>
      <c r="J1090" s="182">
        <v>380</v>
      </c>
      <c r="K1090" s="182">
        <v>300960</v>
      </c>
      <c r="L1090" s="182">
        <v>1853365</v>
      </c>
      <c r="M1090" s="183">
        <v>1843955</v>
      </c>
      <c r="N1090" s="168">
        <v>1158009</v>
      </c>
      <c r="O1090" s="168">
        <v>1850195</v>
      </c>
      <c r="P1090" s="168">
        <v>169072</v>
      </c>
      <c r="Q1090" s="168">
        <v>105334</v>
      </c>
      <c r="R1090" s="168">
        <v>3757888</v>
      </c>
      <c r="S1090" s="169">
        <v>423.24</v>
      </c>
      <c r="T1090" s="169">
        <v>421.09</v>
      </c>
      <c r="U1090" s="169">
        <v>858.16</v>
      </c>
      <c r="V1090" s="168">
        <v>4379</v>
      </c>
    </row>
    <row r="1091" spans="1:22" ht="15" customHeight="1" x14ac:dyDescent="0.25">
      <c r="A1091" s="170" t="s">
        <v>364</v>
      </c>
      <c r="B1091" s="167" t="s">
        <v>1391</v>
      </c>
      <c r="C1091" s="181">
        <v>9965</v>
      </c>
      <c r="D1091" s="182">
        <v>380</v>
      </c>
      <c r="E1091" s="182">
        <v>2622</v>
      </c>
      <c r="F1091" s="182">
        <v>49498</v>
      </c>
      <c r="G1091" s="182">
        <v>425</v>
      </c>
      <c r="H1091" s="182">
        <v>11647</v>
      </c>
      <c r="I1091" s="182">
        <v>224255</v>
      </c>
      <c r="J1091" s="182">
        <v>380</v>
      </c>
      <c r="K1091" s="182">
        <v>59014</v>
      </c>
      <c r="L1091" s="182">
        <v>283718</v>
      </c>
      <c r="M1091" s="183">
        <v>283768</v>
      </c>
      <c r="N1091" s="168">
        <v>227071</v>
      </c>
      <c r="O1091" s="168">
        <v>149269</v>
      </c>
      <c r="P1091" s="168">
        <v>859</v>
      </c>
      <c r="Q1091" s="168">
        <v>20653</v>
      </c>
      <c r="R1091" s="168">
        <v>413243</v>
      </c>
      <c r="S1091" s="169">
        <v>864.99</v>
      </c>
      <c r="T1091" s="169">
        <v>865.15</v>
      </c>
      <c r="U1091" s="169">
        <v>1259.8900000000001</v>
      </c>
      <c r="V1091" s="168">
        <v>328</v>
      </c>
    </row>
    <row r="1092" spans="1:22" ht="15" customHeight="1" x14ac:dyDescent="0.25">
      <c r="A1092" s="165" t="s">
        <v>540</v>
      </c>
      <c r="B1092" s="167" t="s">
        <v>1392</v>
      </c>
      <c r="C1092" s="181">
        <v>7319</v>
      </c>
      <c r="D1092" s="182">
        <v>350</v>
      </c>
      <c r="E1092" s="182">
        <v>2091</v>
      </c>
      <c r="F1092" s="182">
        <v>22312</v>
      </c>
      <c r="G1092" s="182">
        <v>370</v>
      </c>
      <c r="H1092" s="182">
        <v>6030</v>
      </c>
      <c r="I1092" s="182">
        <v>14907</v>
      </c>
      <c r="J1092" s="182">
        <v>350</v>
      </c>
      <c r="K1092" s="182">
        <v>4259</v>
      </c>
      <c r="L1092" s="182">
        <v>44538</v>
      </c>
      <c r="M1092" s="183">
        <v>48219</v>
      </c>
      <c r="N1092" s="168">
        <v>16388</v>
      </c>
      <c r="O1092" s="168">
        <v>84410</v>
      </c>
      <c r="P1092" s="168">
        <v>2913</v>
      </c>
      <c r="Q1092" s="168">
        <v>1767</v>
      </c>
      <c r="R1092" s="168">
        <v>133775</v>
      </c>
      <c r="S1092" s="169">
        <v>281.89</v>
      </c>
      <c r="T1092" s="169">
        <v>305.18</v>
      </c>
      <c r="U1092" s="169">
        <v>846.68</v>
      </c>
      <c r="V1092" s="168">
        <v>158</v>
      </c>
    </row>
    <row r="1093" spans="1:22" ht="15" customHeight="1" x14ac:dyDescent="0.25">
      <c r="A1093" s="170" t="s">
        <v>542</v>
      </c>
      <c r="B1093" s="167" t="s">
        <v>1393</v>
      </c>
      <c r="C1093" s="181">
        <v>12136</v>
      </c>
      <c r="D1093" s="182">
        <v>350</v>
      </c>
      <c r="E1093" s="182">
        <v>3467</v>
      </c>
      <c r="F1093" s="182">
        <v>325043</v>
      </c>
      <c r="G1093" s="182">
        <v>350</v>
      </c>
      <c r="H1093" s="182">
        <v>92869</v>
      </c>
      <c r="I1093" s="182">
        <v>254708</v>
      </c>
      <c r="J1093" s="182">
        <v>360</v>
      </c>
      <c r="K1093" s="182">
        <v>70752</v>
      </c>
      <c r="L1093" s="182">
        <v>591887</v>
      </c>
      <c r="M1093" s="183">
        <v>665461</v>
      </c>
      <c r="N1093" s="168">
        <v>272235</v>
      </c>
      <c r="O1093" s="168">
        <v>1212155</v>
      </c>
      <c r="P1093" s="168">
        <v>39435</v>
      </c>
      <c r="Q1093" s="168">
        <v>24760</v>
      </c>
      <c r="R1093" s="168">
        <v>1892291</v>
      </c>
      <c r="S1093" s="169">
        <v>242.97</v>
      </c>
      <c r="T1093" s="169">
        <v>273.18</v>
      </c>
      <c r="U1093" s="169">
        <v>776.8</v>
      </c>
      <c r="V1093" s="168">
        <v>2436</v>
      </c>
    </row>
    <row r="1094" spans="1:22" ht="15" customHeight="1" x14ac:dyDescent="0.25">
      <c r="A1094" s="165" t="s">
        <v>366</v>
      </c>
      <c r="B1094" s="167" t="s">
        <v>1394</v>
      </c>
      <c r="C1094" s="181">
        <v>11946</v>
      </c>
      <c r="D1094" s="182">
        <v>330</v>
      </c>
      <c r="E1094" s="182">
        <v>3620</v>
      </c>
      <c r="F1094" s="182">
        <v>42922</v>
      </c>
      <c r="G1094" s="182">
        <v>330</v>
      </c>
      <c r="H1094" s="182">
        <v>13007</v>
      </c>
      <c r="I1094" s="182">
        <v>15032</v>
      </c>
      <c r="J1094" s="182">
        <v>350</v>
      </c>
      <c r="K1094" s="182">
        <v>4295</v>
      </c>
      <c r="L1094" s="182">
        <v>69900</v>
      </c>
      <c r="M1094" s="183">
        <v>82177</v>
      </c>
      <c r="N1094" s="168">
        <v>16525</v>
      </c>
      <c r="O1094" s="168">
        <v>218319</v>
      </c>
      <c r="P1094" s="168">
        <v>5347</v>
      </c>
      <c r="Q1094" s="168">
        <v>1502</v>
      </c>
      <c r="R1094" s="168">
        <v>304341</v>
      </c>
      <c r="S1094" s="169">
        <v>175.63</v>
      </c>
      <c r="T1094" s="169">
        <v>206.47</v>
      </c>
      <c r="U1094" s="169">
        <v>764.68</v>
      </c>
      <c r="V1094" s="168">
        <v>398</v>
      </c>
    </row>
    <row r="1095" spans="1:22" ht="15" customHeight="1" x14ac:dyDescent="0.25">
      <c r="A1095" s="170" t="s">
        <v>368</v>
      </c>
      <c r="B1095" s="167" t="s">
        <v>1395</v>
      </c>
      <c r="C1095" s="181">
        <v>44018</v>
      </c>
      <c r="D1095" s="182">
        <v>240</v>
      </c>
      <c r="E1095" s="182">
        <v>18341</v>
      </c>
      <c r="F1095" s="182">
        <v>178844</v>
      </c>
      <c r="G1095" s="182">
        <v>260</v>
      </c>
      <c r="H1095" s="182">
        <v>68786</v>
      </c>
      <c r="I1095" s="182">
        <v>173324</v>
      </c>
      <c r="J1095" s="182">
        <v>320</v>
      </c>
      <c r="K1095" s="182">
        <v>54164</v>
      </c>
      <c r="L1095" s="182">
        <v>396186</v>
      </c>
      <c r="M1095" s="183">
        <v>552895</v>
      </c>
      <c r="N1095" s="168">
        <v>208407</v>
      </c>
      <c r="O1095" s="168">
        <v>1017421</v>
      </c>
      <c r="P1095" s="168">
        <v>91958</v>
      </c>
      <c r="Q1095" s="168">
        <v>18956</v>
      </c>
      <c r="R1095" s="168">
        <v>1643318</v>
      </c>
      <c r="S1095" s="169">
        <v>242.02</v>
      </c>
      <c r="T1095" s="169">
        <v>337.75</v>
      </c>
      <c r="U1095" s="169">
        <v>1003.86</v>
      </c>
      <c r="V1095" s="168">
        <v>1637</v>
      </c>
    </row>
    <row r="1096" spans="1:22" ht="15" customHeight="1" x14ac:dyDescent="0.25">
      <c r="A1096" s="165" t="s">
        <v>370</v>
      </c>
      <c r="B1096" s="167" t="s">
        <v>1396</v>
      </c>
      <c r="C1096" s="181">
        <v>25375</v>
      </c>
      <c r="D1096" s="182">
        <v>290</v>
      </c>
      <c r="E1096" s="182">
        <v>8750</v>
      </c>
      <c r="F1096" s="182">
        <v>31303</v>
      </c>
      <c r="G1096" s="182">
        <v>290</v>
      </c>
      <c r="H1096" s="182">
        <v>10794</v>
      </c>
      <c r="I1096" s="182">
        <v>107358</v>
      </c>
      <c r="J1096" s="182">
        <v>335</v>
      </c>
      <c r="K1096" s="182">
        <v>32047</v>
      </c>
      <c r="L1096" s="182">
        <v>164036</v>
      </c>
      <c r="M1096" s="183">
        <v>197185</v>
      </c>
      <c r="N1096" s="168">
        <v>123308</v>
      </c>
      <c r="O1096" s="168">
        <v>237869</v>
      </c>
      <c r="P1096" s="168">
        <v>9104</v>
      </c>
      <c r="Q1096" s="168">
        <v>11213</v>
      </c>
      <c r="R1096" s="168">
        <v>432945</v>
      </c>
      <c r="S1096" s="169">
        <v>383.26</v>
      </c>
      <c r="T1096" s="169">
        <v>460.71</v>
      </c>
      <c r="U1096" s="169">
        <v>1011.55</v>
      </c>
      <c r="V1096" s="168">
        <v>428</v>
      </c>
    </row>
    <row r="1097" spans="1:22" ht="15" customHeight="1" x14ac:dyDescent="0.25">
      <c r="A1097" s="170"/>
      <c r="B1097" s="167"/>
      <c r="C1097" s="181"/>
      <c r="D1097" s="182"/>
      <c r="E1097" s="182"/>
      <c r="F1097" s="182"/>
      <c r="G1097" s="182"/>
      <c r="H1097" s="182"/>
      <c r="I1097" s="182"/>
      <c r="J1097" s="182"/>
      <c r="K1097" s="182"/>
      <c r="L1097" s="182"/>
      <c r="M1097" s="183"/>
      <c r="N1097" s="168"/>
      <c r="O1097" s="168"/>
      <c r="P1097" s="168"/>
      <c r="Q1097" s="168"/>
      <c r="R1097" s="168"/>
      <c r="S1097" s="169"/>
      <c r="T1097" s="169"/>
      <c r="U1097" s="169"/>
      <c r="V1097" s="168"/>
    </row>
    <row r="1098" spans="1:22" ht="15" customHeight="1" x14ac:dyDescent="0.25">
      <c r="A1098" s="250">
        <v>62</v>
      </c>
      <c r="B1098" s="180" t="s">
        <v>143</v>
      </c>
      <c r="C1098" s="181"/>
      <c r="D1098" s="182"/>
      <c r="E1098" s="182"/>
      <c r="F1098" s="182"/>
      <c r="G1098" s="182"/>
      <c r="H1098" s="182"/>
      <c r="I1098" s="182"/>
      <c r="J1098" s="182"/>
      <c r="K1098" s="182"/>
      <c r="L1098" s="182"/>
      <c r="M1098" s="183"/>
      <c r="N1098" s="168"/>
      <c r="O1098" s="168"/>
      <c r="P1098" s="168"/>
      <c r="Q1098" s="168"/>
      <c r="R1098" s="168"/>
      <c r="S1098" s="169"/>
      <c r="T1098" s="169"/>
      <c r="U1098" s="169"/>
      <c r="V1098" s="168"/>
    </row>
    <row r="1099" spans="1:22" ht="15" customHeight="1" x14ac:dyDescent="0.25">
      <c r="A1099" s="170"/>
      <c r="B1099" s="167"/>
      <c r="C1099" s="181"/>
      <c r="D1099" s="182"/>
      <c r="E1099" s="182"/>
      <c r="F1099" s="182"/>
      <c r="G1099" s="182"/>
      <c r="H1099" s="182"/>
      <c r="I1099" s="182"/>
      <c r="J1099" s="182"/>
      <c r="K1099" s="182"/>
      <c r="L1099" s="182"/>
      <c r="M1099" s="183"/>
      <c r="N1099" s="168"/>
      <c r="O1099" s="168"/>
      <c r="P1099" s="168"/>
      <c r="Q1099" s="168"/>
      <c r="R1099" s="168"/>
      <c r="S1099" s="169"/>
      <c r="T1099" s="169"/>
      <c r="U1099" s="169"/>
      <c r="V1099" s="168"/>
    </row>
    <row r="1100" spans="1:22" ht="15" customHeight="1" x14ac:dyDescent="0.25">
      <c r="A1100" s="165" t="s">
        <v>119</v>
      </c>
      <c r="B1100" s="167" t="s">
        <v>1397</v>
      </c>
      <c r="C1100" s="181">
        <v>34719</v>
      </c>
      <c r="D1100" s="182">
        <v>350</v>
      </c>
      <c r="E1100" s="182">
        <v>9920</v>
      </c>
      <c r="F1100" s="182">
        <v>5866198</v>
      </c>
      <c r="G1100" s="182">
        <v>350</v>
      </c>
      <c r="H1100" s="182">
        <v>1676057</v>
      </c>
      <c r="I1100" s="182">
        <v>38391606</v>
      </c>
      <c r="J1100" s="182">
        <v>380</v>
      </c>
      <c r="K1100" s="182">
        <v>10103054</v>
      </c>
      <c r="L1100" s="182">
        <v>44292523</v>
      </c>
      <c r="M1100" s="183">
        <v>45792713</v>
      </c>
      <c r="N1100" s="168">
        <v>38873702</v>
      </c>
      <c r="O1100" s="168">
        <v>23599921</v>
      </c>
      <c r="P1100" s="168">
        <v>3975132</v>
      </c>
      <c r="Q1100" s="168">
        <v>3536066</v>
      </c>
      <c r="R1100" s="168">
        <v>69831700</v>
      </c>
      <c r="S1100" s="169">
        <v>1284.7</v>
      </c>
      <c r="T1100" s="169">
        <v>1328.21</v>
      </c>
      <c r="U1100" s="169">
        <v>2025.46</v>
      </c>
      <c r="V1100" s="168">
        <v>34477</v>
      </c>
    </row>
    <row r="1101" spans="1:22" ht="15" customHeight="1" x14ac:dyDescent="0.25">
      <c r="A1101" s="170" t="s">
        <v>121</v>
      </c>
      <c r="B1101" s="167" t="s">
        <v>1398</v>
      </c>
      <c r="C1101" s="181">
        <v>9742</v>
      </c>
      <c r="D1101" s="182">
        <v>330</v>
      </c>
      <c r="E1101" s="182">
        <v>2952</v>
      </c>
      <c r="F1101" s="182">
        <v>111241</v>
      </c>
      <c r="G1101" s="182">
        <v>330</v>
      </c>
      <c r="H1101" s="182">
        <v>33709</v>
      </c>
      <c r="I1101" s="182">
        <v>97891</v>
      </c>
      <c r="J1101" s="182">
        <v>330</v>
      </c>
      <c r="K1101" s="182">
        <v>29664</v>
      </c>
      <c r="L1101" s="182">
        <v>218874</v>
      </c>
      <c r="M1101" s="183">
        <v>262586</v>
      </c>
      <c r="N1101" s="168">
        <v>114138</v>
      </c>
      <c r="O1101" s="168">
        <v>605611</v>
      </c>
      <c r="P1101" s="168">
        <v>5861</v>
      </c>
      <c r="Q1101" s="168">
        <v>10382</v>
      </c>
      <c r="R1101" s="168">
        <v>863676</v>
      </c>
      <c r="S1101" s="169">
        <v>237.39</v>
      </c>
      <c r="T1101" s="169">
        <v>284.8</v>
      </c>
      <c r="U1101" s="169">
        <v>936.74</v>
      </c>
      <c r="V1101" s="168">
        <v>922</v>
      </c>
    </row>
    <row r="1102" spans="1:22" ht="15" customHeight="1" x14ac:dyDescent="0.25">
      <c r="A1102" s="165" t="s">
        <v>122</v>
      </c>
      <c r="B1102" s="167" t="s">
        <v>1399</v>
      </c>
      <c r="C1102" s="181">
        <v>109105</v>
      </c>
      <c r="D1102" s="182">
        <v>435</v>
      </c>
      <c r="E1102" s="182">
        <v>25082</v>
      </c>
      <c r="F1102" s="182">
        <v>4184553</v>
      </c>
      <c r="G1102" s="182">
        <v>435</v>
      </c>
      <c r="H1102" s="182">
        <v>961966</v>
      </c>
      <c r="I1102" s="182">
        <v>22519887</v>
      </c>
      <c r="J1102" s="182">
        <v>385</v>
      </c>
      <c r="K1102" s="182">
        <v>5849321</v>
      </c>
      <c r="L1102" s="182">
        <v>26813545</v>
      </c>
      <c r="M1102" s="183">
        <v>26543115</v>
      </c>
      <c r="N1102" s="168">
        <v>22506538</v>
      </c>
      <c r="O1102" s="168">
        <v>13276594</v>
      </c>
      <c r="P1102" s="168">
        <v>2543704</v>
      </c>
      <c r="Q1102" s="168">
        <v>2047259</v>
      </c>
      <c r="R1102" s="168">
        <v>40316154</v>
      </c>
      <c r="S1102" s="169">
        <v>1076.03</v>
      </c>
      <c r="T1102" s="169">
        <v>1065.18</v>
      </c>
      <c r="U1102" s="169">
        <v>1617.89</v>
      </c>
      <c r="V1102" s="168">
        <v>24919</v>
      </c>
    </row>
    <row r="1103" spans="1:22" ht="15" customHeight="1" x14ac:dyDescent="0.25">
      <c r="A1103" s="170" t="s">
        <v>151</v>
      </c>
      <c r="B1103" s="167" t="s">
        <v>1400</v>
      </c>
      <c r="C1103" s="181">
        <v>33682</v>
      </c>
      <c r="D1103" s="182">
        <v>380</v>
      </c>
      <c r="E1103" s="182">
        <v>8864</v>
      </c>
      <c r="F1103" s="182">
        <v>440872</v>
      </c>
      <c r="G1103" s="182">
        <v>425</v>
      </c>
      <c r="H1103" s="182">
        <v>103735</v>
      </c>
      <c r="I1103" s="182">
        <v>458973</v>
      </c>
      <c r="J1103" s="182">
        <v>380</v>
      </c>
      <c r="K1103" s="182">
        <v>120782</v>
      </c>
      <c r="L1103" s="182">
        <v>933527</v>
      </c>
      <c r="M1103" s="183">
        <v>920812</v>
      </c>
      <c r="N1103" s="168">
        <v>464736</v>
      </c>
      <c r="O1103" s="168">
        <v>1877815</v>
      </c>
      <c r="P1103" s="168">
        <v>32529</v>
      </c>
      <c r="Q1103" s="168">
        <v>42271</v>
      </c>
      <c r="R1103" s="168">
        <v>2788885</v>
      </c>
      <c r="S1103" s="169">
        <v>303.08999999999997</v>
      </c>
      <c r="T1103" s="169">
        <v>298.95999999999998</v>
      </c>
      <c r="U1103" s="169">
        <v>905.48</v>
      </c>
      <c r="V1103" s="168">
        <v>3080</v>
      </c>
    </row>
    <row r="1104" spans="1:22" ht="15" customHeight="1" x14ac:dyDescent="0.25">
      <c r="A1104" s="165" t="s">
        <v>152</v>
      </c>
      <c r="B1104" s="167" t="s">
        <v>1401</v>
      </c>
      <c r="C1104" s="181">
        <v>30400</v>
      </c>
      <c r="D1104" s="182">
        <v>370</v>
      </c>
      <c r="E1104" s="182">
        <v>8216</v>
      </c>
      <c r="F1104" s="182">
        <v>2594699</v>
      </c>
      <c r="G1104" s="182">
        <v>370</v>
      </c>
      <c r="H1104" s="182">
        <v>701270</v>
      </c>
      <c r="I1104" s="182">
        <v>22403858</v>
      </c>
      <c r="J1104" s="182">
        <v>370</v>
      </c>
      <c r="K1104" s="182">
        <v>6055097</v>
      </c>
      <c r="L1104" s="182">
        <v>25028957</v>
      </c>
      <c r="M1104" s="183">
        <v>26206973</v>
      </c>
      <c r="N1104" s="168">
        <v>23298304</v>
      </c>
      <c r="O1104" s="168">
        <v>10987125</v>
      </c>
      <c r="P1104" s="168">
        <v>1367135</v>
      </c>
      <c r="Q1104" s="168">
        <v>2368599</v>
      </c>
      <c r="R1104" s="168">
        <v>36192634</v>
      </c>
      <c r="S1104" s="169">
        <v>1552.86</v>
      </c>
      <c r="T1104" s="169">
        <v>1625.94</v>
      </c>
      <c r="U1104" s="169">
        <v>2245.48</v>
      </c>
      <c r="V1104" s="168">
        <v>16118</v>
      </c>
    </row>
    <row r="1105" spans="1:22" ht="15" customHeight="1" x14ac:dyDescent="0.25">
      <c r="A1105" s="170" t="s">
        <v>153</v>
      </c>
      <c r="B1105" s="167" t="s">
        <v>1402</v>
      </c>
      <c r="C1105" s="181">
        <v>26914</v>
      </c>
      <c r="D1105" s="182">
        <v>302</v>
      </c>
      <c r="E1105" s="182">
        <v>8912</v>
      </c>
      <c r="F1105" s="182">
        <v>88918</v>
      </c>
      <c r="G1105" s="182">
        <v>317</v>
      </c>
      <c r="H1105" s="182">
        <v>28050</v>
      </c>
      <c r="I1105" s="182">
        <v>121169</v>
      </c>
      <c r="J1105" s="182">
        <v>310</v>
      </c>
      <c r="K1105" s="182">
        <v>39087</v>
      </c>
      <c r="L1105" s="182">
        <v>237001</v>
      </c>
      <c r="M1105" s="183">
        <v>295707</v>
      </c>
      <c r="N1105" s="168">
        <v>150395</v>
      </c>
      <c r="O1105" s="168">
        <v>546959</v>
      </c>
      <c r="P1105" s="168">
        <v>9498</v>
      </c>
      <c r="Q1105" s="168">
        <v>13679</v>
      </c>
      <c r="R1105" s="168">
        <v>838485</v>
      </c>
      <c r="S1105" s="169">
        <v>282.82</v>
      </c>
      <c r="T1105" s="169">
        <v>352.87</v>
      </c>
      <c r="U1105" s="169">
        <v>1000.58</v>
      </c>
      <c r="V1105" s="168">
        <v>838</v>
      </c>
    </row>
    <row r="1106" spans="1:22" ht="15" customHeight="1" x14ac:dyDescent="0.25">
      <c r="A1106" s="165" t="s">
        <v>422</v>
      </c>
      <c r="B1106" s="167" t="s">
        <v>1403</v>
      </c>
      <c r="C1106" s="181">
        <v>44293</v>
      </c>
      <c r="D1106" s="182">
        <v>380</v>
      </c>
      <c r="E1106" s="182">
        <v>11656</v>
      </c>
      <c r="F1106" s="182">
        <v>2720438</v>
      </c>
      <c r="G1106" s="182">
        <v>380</v>
      </c>
      <c r="H1106" s="182">
        <v>715905</v>
      </c>
      <c r="I1106" s="182">
        <v>15461996</v>
      </c>
      <c r="J1106" s="182">
        <v>390</v>
      </c>
      <c r="K1106" s="182">
        <v>3964614</v>
      </c>
      <c r="L1106" s="182">
        <v>18226727</v>
      </c>
      <c r="M1106" s="183">
        <v>18235119</v>
      </c>
      <c r="N1106" s="168">
        <v>15254718</v>
      </c>
      <c r="O1106" s="168">
        <v>9280923</v>
      </c>
      <c r="P1106" s="168">
        <v>1514069</v>
      </c>
      <c r="Q1106" s="168">
        <v>1367927</v>
      </c>
      <c r="R1106" s="168">
        <v>27662184</v>
      </c>
      <c r="S1106" s="169">
        <v>1394.01</v>
      </c>
      <c r="T1106" s="169">
        <v>1394.66</v>
      </c>
      <c r="U1106" s="169">
        <v>2115.65</v>
      </c>
      <c r="V1106" s="168">
        <v>13075</v>
      </c>
    </row>
    <row r="1107" spans="1:22" ht="15" customHeight="1" x14ac:dyDescent="0.25">
      <c r="A1107" s="170" t="s">
        <v>155</v>
      </c>
      <c r="B1107" s="167" t="s">
        <v>1404</v>
      </c>
      <c r="C1107" s="181">
        <v>8135</v>
      </c>
      <c r="D1107" s="182">
        <v>245</v>
      </c>
      <c r="E1107" s="182">
        <v>3320</v>
      </c>
      <c r="F1107" s="182">
        <v>270083</v>
      </c>
      <c r="G1107" s="182">
        <v>245</v>
      </c>
      <c r="H1107" s="182">
        <v>110238</v>
      </c>
      <c r="I1107" s="182">
        <v>4637829</v>
      </c>
      <c r="J1107" s="182">
        <v>330</v>
      </c>
      <c r="K1107" s="182">
        <v>1405403</v>
      </c>
      <c r="L1107" s="182">
        <v>4916047</v>
      </c>
      <c r="M1107" s="183">
        <v>5871677</v>
      </c>
      <c r="N1107" s="168">
        <v>5407593</v>
      </c>
      <c r="O1107" s="168">
        <v>818965</v>
      </c>
      <c r="P1107" s="168">
        <v>279610</v>
      </c>
      <c r="Q1107" s="168">
        <v>491889</v>
      </c>
      <c r="R1107" s="168">
        <v>6478363</v>
      </c>
      <c r="S1107" s="169">
        <v>5094.3500000000004</v>
      </c>
      <c r="T1107" s="169">
        <v>6084.64</v>
      </c>
      <c r="U1107" s="169">
        <v>6713.33</v>
      </c>
      <c r="V1107" s="168">
        <v>965</v>
      </c>
    </row>
    <row r="1108" spans="1:22" ht="15" customHeight="1" x14ac:dyDescent="0.25">
      <c r="A1108" s="165" t="s">
        <v>158</v>
      </c>
      <c r="B1108" s="167" t="s">
        <v>1405</v>
      </c>
      <c r="C1108" s="181">
        <v>20331</v>
      </c>
      <c r="D1108" s="182">
        <v>380</v>
      </c>
      <c r="E1108" s="182">
        <v>5350</v>
      </c>
      <c r="F1108" s="182">
        <v>311972</v>
      </c>
      <c r="G1108" s="182">
        <v>425</v>
      </c>
      <c r="H1108" s="182">
        <v>73405</v>
      </c>
      <c r="I1108" s="182">
        <v>556492</v>
      </c>
      <c r="J1108" s="182">
        <v>380</v>
      </c>
      <c r="K1108" s="182">
        <v>146445</v>
      </c>
      <c r="L1108" s="182">
        <v>888795</v>
      </c>
      <c r="M1108" s="183">
        <v>883099</v>
      </c>
      <c r="N1108" s="168">
        <v>563480</v>
      </c>
      <c r="O1108" s="168">
        <v>1579276</v>
      </c>
      <c r="P1108" s="168">
        <v>52183</v>
      </c>
      <c r="Q1108" s="168">
        <v>51253</v>
      </c>
      <c r="R1108" s="168">
        <v>2463305</v>
      </c>
      <c r="S1108" s="169">
        <v>375.65</v>
      </c>
      <c r="T1108" s="169">
        <v>373.25</v>
      </c>
      <c r="U1108" s="169">
        <v>1041.1300000000001</v>
      </c>
      <c r="V1108" s="168">
        <v>2366</v>
      </c>
    </row>
    <row r="1109" spans="1:22" ht="15" customHeight="1" x14ac:dyDescent="0.25">
      <c r="A1109" s="170" t="s">
        <v>160</v>
      </c>
      <c r="B1109" s="167" t="s">
        <v>442</v>
      </c>
      <c r="C1109" s="181">
        <v>32245</v>
      </c>
      <c r="D1109" s="182">
        <v>390</v>
      </c>
      <c r="E1109" s="182">
        <v>8268</v>
      </c>
      <c r="F1109" s="182">
        <v>411461</v>
      </c>
      <c r="G1109" s="182">
        <v>390</v>
      </c>
      <c r="H1109" s="182">
        <v>105503</v>
      </c>
      <c r="I1109" s="182">
        <v>540489</v>
      </c>
      <c r="J1109" s="182">
        <v>370</v>
      </c>
      <c r="K1109" s="182">
        <v>146078</v>
      </c>
      <c r="L1109" s="182">
        <v>984195</v>
      </c>
      <c r="M1109" s="183">
        <v>1023396</v>
      </c>
      <c r="N1109" s="168">
        <v>562067</v>
      </c>
      <c r="O1109" s="168">
        <v>1736459</v>
      </c>
      <c r="P1109" s="168">
        <v>56750</v>
      </c>
      <c r="Q1109" s="168">
        <v>51124</v>
      </c>
      <c r="R1109" s="168">
        <v>2765481</v>
      </c>
      <c r="S1109" s="169">
        <v>355.56</v>
      </c>
      <c r="T1109" s="169">
        <v>369.72</v>
      </c>
      <c r="U1109" s="169">
        <v>999.09</v>
      </c>
      <c r="V1109" s="168">
        <v>2768</v>
      </c>
    </row>
    <row r="1110" spans="1:22" ht="15" customHeight="1" x14ac:dyDescent="0.25">
      <c r="A1110" s="165" t="s">
        <v>432</v>
      </c>
      <c r="B1110" s="167" t="s">
        <v>1406</v>
      </c>
      <c r="C1110" s="181">
        <v>5603</v>
      </c>
      <c r="D1110" s="182">
        <v>400</v>
      </c>
      <c r="E1110" s="182">
        <v>1401</v>
      </c>
      <c r="F1110" s="182">
        <v>3361930</v>
      </c>
      <c r="G1110" s="182">
        <v>400</v>
      </c>
      <c r="H1110" s="182">
        <v>840483</v>
      </c>
      <c r="I1110" s="182">
        <v>17651472</v>
      </c>
      <c r="J1110" s="182">
        <v>400</v>
      </c>
      <c r="K1110" s="182">
        <v>4412868</v>
      </c>
      <c r="L1110" s="182">
        <v>21019005</v>
      </c>
      <c r="M1110" s="183">
        <v>20437046</v>
      </c>
      <c r="N1110" s="168">
        <v>16979471</v>
      </c>
      <c r="O1110" s="168">
        <v>11204358</v>
      </c>
      <c r="P1110" s="168">
        <v>1785279</v>
      </c>
      <c r="Q1110" s="168">
        <v>1545230</v>
      </c>
      <c r="R1110" s="168">
        <v>31881453</v>
      </c>
      <c r="S1110" s="169">
        <v>1137.45</v>
      </c>
      <c r="T1110" s="169">
        <v>1105.96</v>
      </c>
      <c r="U1110" s="169">
        <v>1725.28</v>
      </c>
      <c r="V1110" s="168">
        <v>18479</v>
      </c>
    </row>
    <row r="1111" spans="1:22" ht="15" customHeight="1" x14ac:dyDescent="0.25">
      <c r="A1111" s="170" t="s">
        <v>162</v>
      </c>
      <c r="B1111" s="167" t="s">
        <v>453</v>
      </c>
      <c r="C1111" s="181">
        <v>13355</v>
      </c>
      <c r="D1111" s="182">
        <v>350</v>
      </c>
      <c r="E1111" s="182">
        <v>3816</v>
      </c>
      <c r="F1111" s="182">
        <v>95850</v>
      </c>
      <c r="G1111" s="182">
        <v>370</v>
      </c>
      <c r="H1111" s="182">
        <v>25905</v>
      </c>
      <c r="I1111" s="182">
        <v>43805</v>
      </c>
      <c r="J1111" s="182">
        <v>350</v>
      </c>
      <c r="K1111" s="182">
        <v>12516</v>
      </c>
      <c r="L1111" s="182">
        <v>153010</v>
      </c>
      <c r="M1111" s="183">
        <v>167459</v>
      </c>
      <c r="N1111" s="168">
        <v>48157</v>
      </c>
      <c r="O1111" s="168">
        <v>430585</v>
      </c>
      <c r="P1111" s="168">
        <v>11937</v>
      </c>
      <c r="Q1111" s="168">
        <v>4378</v>
      </c>
      <c r="R1111" s="168">
        <v>605603</v>
      </c>
      <c r="S1111" s="169">
        <v>183.25</v>
      </c>
      <c r="T1111" s="169">
        <v>200.55</v>
      </c>
      <c r="U1111" s="169">
        <v>725.27</v>
      </c>
      <c r="V1111" s="168">
        <v>835</v>
      </c>
    </row>
    <row r="1112" spans="1:22" ht="15" customHeight="1" x14ac:dyDescent="0.25">
      <c r="A1112" s="165" t="s">
        <v>163</v>
      </c>
      <c r="B1112" s="167" t="s">
        <v>1407</v>
      </c>
      <c r="C1112" s="181">
        <v>21649</v>
      </c>
      <c r="D1112" s="182">
        <v>310</v>
      </c>
      <c r="E1112" s="182">
        <v>6984</v>
      </c>
      <c r="F1112" s="182">
        <v>86372</v>
      </c>
      <c r="G1112" s="182">
        <v>310</v>
      </c>
      <c r="H1112" s="182">
        <v>27862</v>
      </c>
      <c r="I1112" s="182">
        <v>362889</v>
      </c>
      <c r="J1112" s="182">
        <v>340</v>
      </c>
      <c r="K1112" s="182">
        <v>106732</v>
      </c>
      <c r="L1112" s="182">
        <v>470910</v>
      </c>
      <c r="M1112" s="183">
        <v>548707</v>
      </c>
      <c r="N1112" s="168">
        <v>410675</v>
      </c>
      <c r="O1112" s="168">
        <v>498702</v>
      </c>
      <c r="P1112" s="168">
        <v>18159</v>
      </c>
      <c r="Q1112" s="168">
        <v>37384</v>
      </c>
      <c r="R1112" s="168">
        <v>1028184</v>
      </c>
      <c r="S1112" s="169">
        <v>687.46</v>
      </c>
      <c r="T1112" s="169">
        <v>801.03</v>
      </c>
      <c r="U1112" s="169">
        <v>1501</v>
      </c>
      <c r="V1112" s="168">
        <v>685</v>
      </c>
    </row>
    <row r="1113" spans="1:22" ht="15" customHeight="1" x14ac:dyDescent="0.25">
      <c r="A1113" s="170" t="s">
        <v>164</v>
      </c>
      <c r="B1113" s="167" t="s">
        <v>1408</v>
      </c>
      <c r="C1113" s="181">
        <v>17726</v>
      </c>
      <c r="D1113" s="182">
        <v>370</v>
      </c>
      <c r="E1113" s="182">
        <v>4791</v>
      </c>
      <c r="F1113" s="182">
        <v>236707</v>
      </c>
      <c r="G1113" s="182">
        <v>390</v>
      </c>
      <c r="H1113" s="182">
        <v>60694</v>
      </c>
      <c r="I1113" s="182">
        <v>127458</v>
      </c>
      <c r="J1113" s="182">
        <v>380</v>
      </c>
      <c r="K1113" s="182">
        <v>33542</v>
      </c>
      <c r="L1113" s="182">
        <v>381891</v>
      </c>
      <c r="M1113" s="183">
        <v>394570</v>
      </c>
      <c r="N1113" s="168">
        <v>129059</v>
      </c>
      <c r="O1113" s="168">
        <v>942787</v>
      </c>
      <c r="P1113" s="168">
        <v>19181</v>
      </c>
      <c r="Q1113" s="168">
        <v>11736</v>
      </c>
      <c r="R1113" s="168">
        <v>1344802</v>
      </c>
      <c r="S1113" s="169">
        <v>252.57</v>
      </c>
      <c r="T1113" s="169">
        <v>260.95999999999998</v>
      </c>
      <c r="U1113" s="169">
        <v>889.42</v>
      </c>
      <c r="V1113" s="168">
        <v>1512</v>
      </c>
    </row>
    <row r="1114" spans="1:22" ht="15" customHeight="1" x14ac:dyDescent="0.25">
      <c r="A1114" s="165" t="s">
        <v>165</v>
      </c>
      <c r="B1114" s="167" t="s">
        <v>1409</v>
      </c>
      <c r="C1114" s="181">
        <v>10667</v>
      </c>
      <c r="D1114" s="182">
        <v>270</v>
      </c>
      <c r="E1114" s="182">
        <v>3951</v>
      </c>
      <c r="F1114" s="182">
        <v>212669</v>
      </c>
      <c r="G1114" s="182">
        <v>280</v>
      </c>
      <c r="H1114" s="182">
        <v>75953</v>
      </c>
      <c r="I1114" s="182">
        <v>454215</v>
      </c>
      <c r="J1114" s="182">
        <v>320</v>
      </c>
      <c r="K1114" s="182">
        <v>141942</v>
      </c>
      <c r="L1114" s="182">
        <v>677551</v>
      </c>
      <c r="M1114" s="183">
        <v>871517</v>
      </c>
      <c r="N1114" s="168">
        <v>546153</v>
      </c>
      <c r="O1114" s="168">
        <v>1427835</v>
      </c>
      <c r="P1114" s="168">
        <v>32532</v>
      </c>
      <c r="Q1114" s="168">
        <v>49677</v>
      </c>
      <c r="R1114" s="168">
        <v>2282207</v>
      </c>
      <c r="S1114" s="169">
        <v>370.25</v>
      </c>
      <c r="T1114" s="169">
        <v>476.24</v>
      </c>
      <c r="U1114" s="169">
        <v>1247.1099999999999</v>
      </c>
      <c r="V1114" s="168">
        <v>1830</v>
      </c>
    </row>
    <row r="1115" spans="1:22" ht="15" customHeight="1" x14ac:dyDescent="0.25">
      <c r="A1115" s="170" t="s">
        <v>166</v>
      </c>
      <c r="B1115" s="167" t="s">
        <v>1410</v>
      </c>
      <c r="C1115" s="181">
        <v>6820</v>
      </c>
      <c r="D1115" s="182">
        <v>350</v>
      </c>
      <c r="E1115" s="182">
        <v>1949</v>
      </c>
      <c r="F1115" s="182">
        <v>1360222</v>
      </c>
      <c r="G1115" s="182">
        <v>350</v>
      </c>
      <c r="H1115" s="182">
        <v>388635</v>
      </c>
      <c r="I1115" s="182">
        <v>4213418</v>
      </c>
      <c r="J1115" s="182">
        <v>315</v>
      </c>
      <c r="K1115" s="182">
        <v>1337593</v>
      </c>
      <c r="L1115" s="182">
        <v>5580460</v>
      </c>
      <c r="M1115" s="183">
        <v>6749836</v>
      </c>
      <c r="N1115" s="168">
        <v>5146681</v>
      </c>
      <c r="O1115" s="168">
        <v>7352680</v>
      </c>
      <c r="P1115" s="168">
        <v>354108</v>
      </c>
      <c r="Q1115" s="168">
        <v>477503</v>
      </c>
      <c r="R1115" s="168">
        <v>13979121</v>
      </c>
      <c r="S1115" s="169">
        <v>587.97</v>
      </c>
      <c r="T1115" s="169">
        <v>711.18</v>
      </c>
      <c r="U1115" s="169">
        <v>1472.88</v>
      </c>
      <c r="V1115" s="168">
        <v>9491</v>
      </c>
    </row>
    <row r="1116" spans="1:22" ht="15" customHeight="1" x14ac:dyDescent="0.25">
      <c r="A1116" s="165" t="s">
        <v>439</v>
      </c>
      <c r="B1116" s="167" t="s">
        <v>1411</v>
      </c>
      <c r="C1116" s="181">
        <v>14181</v>
      </c>
      <c r="D1116" s="182">
        <v>339</v>
      </c>
      <c r="E1116" s="182">
        <v>4183</v>
      </c>
      <c r="F1116" s="182">
        <v>232919</v>
      </c>
      <c r="G1116" s="182">
        <v>363</v>
      </c>
      <c r="H1116" s="182">
        <v>64165</v>
      </c>
      <c r="I1116" s="182">
        <v>416647</v>
      </c>
      <c r="J1116" s="182">
        <v>320</v>
      </c>
      <c r="K1116" s="182">
        <v>130202</v>
      </c>
      <c r="L1116" s="182">
        <v>663747</v>
      </c>
      <c r="M1116" s="183">
        <v>778701</v>
      </c>
      <c r="N1116" s="168">
        <v>500981</v>
      </c>
      <c r="O1116" s="168">
        <v>1013387</v>
      </c>
      <c r="P1116" s="168">
        <v>14520</v>
      </c>
      <c r="Q1116" s="168">
        <v>45571</v>
      </c>
      <c r="R1116" s="168">
        <v>1761037</v>
      </c>
      <c r="S1116" s="169">
        <v>364.9</v>
      </c>
      <c r="T1116" s="169">
        <v>428.09</v>
      </c>
      <c r="U1116" s="169">
        <v>968.13</v>
      </c>
      <c r="V1116" s="168">
        <v>1819</v>
      </c>
    </row>
    <row r="1117" spans="1:22" ht="15" customHeight="1" x14ac:dyDescent="0.25">
      <c r="A1117" s="170" t="s">
        <v>168</v>
      </c>
      <c r="B1117" s="167" t="s">
        <v>469</v>
      </c>
      <c r="C1117" s="181">
        <v>2040</v>
      </c>
      <c r="D1117" s="182">
        <v>200</v>
      </c>
      <c r="E1117" s="182">
        <v>1020</v>
      </c>
      <c r="F1117" s="182">
        <v>40016</v>
      </c>
      <c r="G1117" s="182">
        <v>200</v>
      </c>
      <c r="H1117" s="182">
        <v>20008</v>
      </c>
      <c r="I1117" s="182">
        <v>108054</v>
      </c>
      <c r="J1117" s="182">
        <v>275</v>
      </c>
      <c r="K1117" s="182">
        <v>39292</v>
      </c>
      <c r="L1117" s="182">
        <v>150110</v>
      </c>
      <c r="M1117" s="183">
        <v>236825</v>
      </c>
      <c r="N1117" s="168">
        <v>151186</v>
      </c>
      <c r="O1117" s="168">
        <v>279608</v>
      </c>
      <c r="P1117" s="168">
        <v>21956</v>
      </c>
      <c r="Q1117" s="168">
        <v>13750</v>
      </c>
      <c r="R1117" s="168">
        <v>524639</v>
      </c>
      <c r="S1117" s="169">
        <v>282.16000000000003</v>
      </c>
      <c r="T1117" s="169">
        <v>445.16</v>
      </c>
      <c r="U1117" s="169">
        <v>986.16</v>
      </c>
      <c r="V1117" s="168">
        <v>532</v>
      </c>
    </row>
    <row r="1118" spans="1:22" ht="15" customHeight="1" x14ac:dyDescent="0.25">
      <c r="A1118" s="165" t="s">
        <v>169</v>
      </c>
      <c r="B1118" s="167" t="s">
        <v>1412</v>
      </c>
      <c r="C1118" s="181">
        <v>19533</v>
      </c>
      <c r="D1118" s="182">
        <v>380</v>
      </c>
      <c r="E1118" s="182">
        <v>5140</v>
      </c>
      <c r="F1118" s="182">
        <v>197881</v>
      </c>
      <c r="G1118" s="182">
        <v>425</v>
      </c>
      <c r="H1118" s="182">
        <v>46560</v>
      </c>
      <c r="I1118" s="182">
        <v>268692</v>
      </c>
      <c r="J1118" s="182">
        <v>380</v>
      </c>
      <c r="K1118" s="182">
        <v>70708</v>
      </c>
      <c r="L1118" s="182">
        <v>486106</v>
      </c>
      <c r="M1118" s="183">
        <v>480693</v>
      </c>
      <c r="N1118" s="168">
        <v>272066</v>
      </c>
      <c r="O1118" s="168">
        <v>819896</v>
      </c>
      <c r="P1118" s="168">
        <v>18751</v>
      </c>
      <c r="Q1118" s="168">
        <v>24745</v>
      </c>
      <c r="R1118" s="168">
        <v>1294595</v>
      </c>
      <c r="S1118" s="169">
        <v>370.79</v>
      </c>
      <c r="T1118" s="169">
        <v>366.66</v>
      </c>
      <c r="U1118" s="169">
        <v>987.49</v>
      </c>
      <c r="V1118" s="168">
        <v>1311</v>
      </c>
    </row>
    <row r="1119" spans="1:22" ht="15" customHeight="1" x14ac:dyDescent="0.25">
      <c r="A1119" s="170" t="s">
        <v>447</v>
      </c>
      <c r="B1119" s="167" t="s">
        <v>1413</v>
      </c>
      <c r="C1119" s="181">
        <v>6666</v>
      </c>
      <c r="D1119" s="182">
        <v>339</v>
      </c>
      <c r="E1119" s="182">
        <v>1966</v>
      </c>
      <c r="F1119" s="182">
        <v>66679</v>
      </c>
      <c r="G1119" s="182">
        <v>367</v>
      </c>
      <c r="H1119" s="182">
        <v>18169</v>
      </c>
      <c r="I1119" s="182">
        <v>43573</v>
      </c>
      <c r="J1119" s="182">
        <v>310</v>
      </c>
      <c r="K1119" s="182">
        <v>14056</v>
      </c>
      <c r="L1119" s="182">
        <v>116918</v>
      </c>
      <c r="M1119" s="183">
        <v>135360</v>
      </c>
      <c r="N1119" s="168">
        <v>54083</v>
      </c>
      <c r="O1119" s="168">
        <v>268127</v>
      </c>
      <c r="P1119" s="168">
        <v>1056</v>
      </c>
      <c r="Q1119" s="168">
        <v>4922</v>
      </c>
      <c r="R1119" s="168">
        <v>399621</v>
      </c>
      <c r="S1119" s="169">
        <v>225.28</v>
      </c>
      <c r="T1119" s="169">
        <v>260.81</v>
      </c>
      <c r="U1119" s="169">
        <v>769.98</v>
      </c>
      <c r="V1119" s="168">
        <v>519</v>
      </c>
    </row>
    <row r="1120" spans="1:22" ht="15" customHeight="1" x14ac:dyDescent="0.25">
      <c r="A1120" s="165" t="s">
        <v>172</v>
      </c>
      <c r="B1120" s="167" t="s">
        <v>1414</v>
      </c>
      <c r="C1120" s="181">
        <v>15163</v>
      </c>
      <c r="D1120" s="182">
        <v>300</v>
      </c>
      <c r="E1120" s="182">
        <v>5054</v>
      </c>
      <c r="F1120" s="182">
        <v>61285</v>
      </c>
      <c r="G1120" s="182">
        <v>300</v>
      </c>
      <c r="H1120" s="182">
        <v>20428</v>
      </c>
      <c r="I1120" s="182">
        <v>78310</v>
      </c>
      <c r="J1120" s="182">
        <v>310</v>
      </c>
      <c r="K1120" s="182">
        <v>25261</v>
      </c>
      <c r="L1120" s="182">
        <v>154758</v>
      </c>
      <c r="M1120" s="183">
        <v>198180</v>
      </c>
      <c r="N1120" s="168">
        <v>97198</v>
      </c>
      <c r="O1120" s="168">
        <v>274024</v>
      </c>
      <c r="P1120" s="168">
        <v>14591</v>
      </c>
      <c r="Q1120" s="168">
        <v>8838</v>
      </c>
      <c r="R1120" s="168">
        <v>477957</v>
      </c>
      <c r="S1120" s="169">
        <v>281.89</v>
      </c>
      <c r="T1120" s="169">
        <v>360.98</v>
      </c>
      <c r="U1120" s="169">
        <v>870.6</v>
      </c>
      <c r="V1120" s="168">
        <v>549</v>
      </c>
    </row>
    <row r="1121" spans="1:22" ht="15" customHeight="1" x14ac:dyDescent="0.25">
      <c r="A1121" s="170" t="s">
        <v>173</v>
      </c>
      <c r="B1121" s="167" t="s">
        <v>829</v>
      </c>
      <c r="C1121" s="181">
        <v>2003</v>
      </c>
      <c r="D1121" s="182">
        <v>230</v>
      </c>
      <c r="E1121" s="182">
        <v>871</v>
      </c>
      <c r="F1121" s="182">
        <v>3884</v>
      </c>
      <c r="G1121" s="182">
        <v>230</v>
      </c>
      <c r="H1121" s="182">
        <v>1689</v>
      </c>
      <c r="I1121" s="182">
        <v>2124</v>
      </c>
      <c r="J1121" s="182">
        <v>295</v>
      </c>
      <c r="K1121" s="182">
        <v>720</v>
      </c>
      <c r="L1121" s="182">
        <v>8011</v>
      </c>
      <c r="M1121" s="183">
        <v>12647</v>
      </c>
      <c r="N1121" s="168">
        <v>2770</v>
      </c>
      <c r="O1121" s="168">
        <v>40964</v>
      </c>
      <c r="P1121" s="168">
        <v>774</v>
      </c>
      <c r="Q1121" s="168">
        <v>251</v>
      </c>
      <c r="R1121" s="168">
        <v>54134</v>
      </c>
      <c r="S1121" s="169">
        <v>186.3</v>
      </c>
      <c r="T1121" s="169">
        <v>294.12</v>
      </c>
      <c r="U1121" s="169">
        <v>1258.93</v>
      </c>
      <c r="V1121" s="168">
        <v>43</v>
      </c>
    </row>
    <row r="1122" spans="1:22" ht="15" customHeight="1" x14ac:dyDescent="0.25">
      <c r="A1122" s="165" t="s">
        <v>175</v>
      </c>
      <c r="B1122" s="167" t="s">
        <v>1415</v>
      </c>
      <c r="C1122" s="181">
        <v>28792</v>
      </c>
      <c r="D1122" s="182">
        <v>340</v>
      </c>
      <c r="E1122" s="182">
        <v>8468</v>
      </c>
      <c r="F1122" s="182">
        <v>496950</v>
      </c>
      <c r="G1122" s="182">
        <v>370</v>
      </c>
      <c r="H1122" s="182">
        <v>134311</v>
      </c>
      <c r="I1122" s="182">
        <v>850896</v>
      </c>
      <c r="J1122" s="182">
        <v>350</v>
      </c>
      <c r="K1122" s="182">
        <v>243113</v>
      </c>
      <c r="L1122" s="182">
        <v>1376638</v>
      </c>
      <c r="M1122" s="183">
        <v>1515784</v>
      </c>
      <c r="N1122" s="168">
        <v>935431</v>
      </c>
      <c r="O1122" s="168">
        <v>2534477</v>
      </c>
      <c r="P1122" s="168">
        <v>201505</v>
      </c>
      <c r="Q1122" s="168">
        <v>85087</v>
      </c>
      <c r="R1122" s="168">
        <v>4166679</v>
      </c>
      <c r="S1122" s="169">
        <v>386.15</v>
      </c>
      <c r="T1122" s="169">
        <v>425.18</v>
      </c>
      <c r="U1122" s="169">
        <v>1168.77</v>
      </c>
      <c r="V1122" s="168">
        <v>3565</v>
      </c>
    </row>
    <row r="1123" spans="1:22" ht="15" customHeight="1" x14ac:dyDescent="0.25">
      <c r="A1123" s="170" t="s">
        <v>176</v>
      </c>
      <c r="B1123" s="167" t="s">
        <v>1416</v>
      </c>
      <c r="C1123" s="181">
        <v>28403</v>
      </c>
      <c r="D1123" s="182">
        <v>370</v>
      </c>
      <c r="E1123" s="182">
        <v>7676</v>
      </c>
      <c r="F1123" s="182">
        <v>309674</v>
      </c>
      <c r="G1123" s="182">
        <v>390</v>
      </c>
      <c r="H1123" s="182">
        <v>79404</v>
      </c>
      <c r="I1123" s="182">
        <v>538002</v>
      </c>
      <c r="J1123" s="182">
        <v>390</v>
      </c>
      <c r="K1123" s="182">
        <v>137949</v>
      </c>
      <c r="L1123" s="182">
        <v>876079</v>
      </c>
      <c r="M1123" s="183">
        <v>882902</v>
      </c>
      <c r="N1123" s="168">
        <v>530790</v>
      </c>
      <c r="O1123" s="168">
        <v>1290823</v>
      </c>
      <c r="P1123" s="168">
        <v>35088</v>
      </c>
      <c r="Q1123" s="168">
        <v>48342</v>
      </c>
      <c r="R1123" s="168">
        <v>2160471</v>
      </c>
      <c r="S1123" s="169">
        <v>489.16</v>
      </c>
      <c r="T1123" s="169">
        <v>492.97</v>
      </c>
      <c r="U1123" s="169">
        <v>1206.29</v>
      </c>
      <c r="V1123" s="168">
        <v>1791</v>
      </c>
    </row>
    <row r="1124" spans="1:22" ht="15" customHeight="1" x14ac:dyDescent="0.25">
      <c r="A1124" s="165" t="s">
        <v>179</v>
      </c>
      <c r="B1124" s="167" t="s">
        <v>1417</v>
      </c>
      <c r="C1124" s="181">
        <v>14393</v>
      </c>
      <c r="D1124" s="182">
        <v>310</v>
      </c>
      <c r="E1124" s="182">
        <v>4643</v>
      </c>
      <c r="F1124" s="182">
        <v>80698</v>
      </c>
      <c r="G1124" s="182">
        <v>310</v>
      </c>
      <c r="H1124" s="182">
        <v>26032</v>
      </c>
      <c r="I1124" s="182">
        <v>40968</v>
      </c>
      <c r="J1124" s="182">
        <v>310</v>
      </c>
      <c r="K1124" s="182">
        <v>13215</v>
      </c>
      <c r="L1124" s="182">
        <v>136059</v>
      </c>
      <c r="M1124" s="183">
        <v>173462</v>
      </c>
      <c r="N1124" s="168">
        <v>50849</v>
      </c>
      <c r="O1124" s="168">
        <v>478532</v>
      </c>
      <c r="P1124" s="168">
        <v>3114</v>
      </c>
      <c r="Q1124" s="168">
        <v>4624</v>
      </c>
      <c r="R1124" s="168">
        <v>650484</v>
      </c>
      <c r="S1124" s="169">
        <v>174.43</v>
      </c>
      <c r="T1124" s="169">
        <v>222.39</v>
      </c>
      <c r="U1124" s="169">
        <v>833.95</v>
      </c>
      <c r="V1124" s="168">
        <v>780</v>
      </c>
    </row>
    <row r="1125" spans="1:22" ht="15" customHeight="1" x14ac:dyDescent="0.25">
      <c r="A1125" s="170" t="s">
        <v>457</v>
      </c>
      <c r="B1125" s="167" t="s">
        <v>489</v>
      </c>
      <c r="C1125" s="181">
        <v>8729</v>
      </c>
      <c r="D1125" s="182">
        <v>330</v>
      </c>
      <c r="E1125" s="182">
        <v>2645</v>
      </c>
      <c r="F1125" s="182">
        <v>46751</v>
      </c>
      <c r="G1125" s="182">
        <v>350</v>
      </c>
      <c r="H1125" s="182">
        <v>13357</v>
      </c>
      <c r="I1125" s="182">
        <v>100509</v>
      </c>
      <c r="J1125" s="182">
        <v>350</v>
      </c>
      <c r="K1125" s="182">
        <v>28717</v>
      </c>
      <c r="L1125" s="182">
        <v>155989</v>
      </c>
      <c r="M1125" s="183">
        <v>174297</v>
      </c>
      <c r="N1125" s="168">
        <v>110494</v>
      </c>
      <c r="O1125" s="168">
        <v>221732</v>
      </c>
      <c r="P1125" s="168">
        <v>9037</v>
      </c>
      <c r="Q1125" s="168">
        <v>10049</v>
      </c>
      <c r="R1125" s="168">
        <v>395017</v>
      </c>
      <c r="S1125" s="169">
        <v>479.97</v>
      </c>
      <c r="T1125" s="169">
        <v>536.29999999999995</v>
      </c>
      <c r="U1125" s="169">
        <v>1215.44</v>
      </c>
      <c r="V1125" s="168">
        <v>325</v>
      </c>
    </row>
    <row r="1126" spans="1:22" ht="15" customHeight="1" x14ac:dyDescent="0.25">
      <c r="A1126" s="165" t="s">
        <v>182</v>
      </c>
      <c r="B1126" s="167" t="s">
        <v>1418</v>
      </c>
      <c r="C1126" s="181">
        <v>12936</v>
      </c>
      <c r="D1126" s="182">
        <v>370</v>
      </c>
      <c r="E1126" s="182">
        <v>3496</v>
      </c>
      <c r="F1126" s="182">
        <v>577546</v>
      </c>
      <c r="G1126" s="182">
        <v>390</v>
      </c>
      <c r="H1126" s="182">
        <v>148089</v>
      </c>
      <c r="I1126" s="182">
        <v>1789970</v>
      </c>
      <c r="J1126" s="182">
        <v>360</v>
      </c>
      <c r="K1126" s="182">
        <v>497214</v>
      </c>
      <c r="L1126" s="182">
        <v>2380452</v>
      </c>
      <c r="M1126" s="183">
        <v>2533313</v>
      </c>
      <c r="N1126" s="168">
        <v>1913139</v>
      </c>
      <c r="O1126" s="168">
        <v>2497857</v>
      </c>
      <c r="P1126" s="168">
        <v>216701</v>
      </c>
      <c r="Q1126" s="168">
        <v>174840</v>
      </c>
      <c r="R1126" s="168">
        <v>5073031</v>
      </c>
      <c r="S1126" s="169">
        <v>698.9</v>
      </c>
      <c r="T1126" s="169">
        <v>743.78</v>
      </c>
      <c r="U1126" s="169">
        <v>1489.44</v>
      </c>
      <c r="V1126" s="168">
        <v>3406</v>
      </c>
    </row>
    <row r="1127" spans="1:22" ht="15" customHeight="1" x14ac:dyDescent="0.25">
      <c r="A1127" s="170" t="s">
        <v>183</v>
      </c>
      <c r="B1127" s="167" t="s">
        <v>1419</v>
      </c>
      <c r="C1127" s="181">
        <v>4489</v>
      </c>
      <c r="D1127" s="182">
        <v>330</v>
      </c>
      <c r="E1127" s="182">
        <v>1360</v>
      </c>
      <c r="F1127" s="182">
        <v>108987</v>
      </c>
      <c r="G1127" s="182">
        <v>330</v>
      </c>
      <c r="H1127" s="182">
        <v>33026</v>
      </c>
      <c r="I1127" s="182">
        <v>339771</v>
      </c>
      <c r="J1127" s="182">
        <v>340</v>
      </c>
      <c r="K1127" s="182">
        <v>99933</v>
      </c>
      <c r="L1127" s="182">
        <v>453247</v>
      </c>
      <c r="M1127" s="183">
        <v>524782</v>
      </c>
      <c r="N1127" s="168">
        <v>384513</v>
      </c>
      <c r="O1127" s="168">
        <v>604526</v>
      </c>
      <c r="P1127" s="168">
        <v>8824</v>
      </c>
      <c r="Q1127" s="168">
        <v>34974</v>
      </c>
      <c r="R1127" s="168">
        <v>1103158</v>
      </c>
      <c r="S1127" s="169">
        <v>486.32</v>
      </c>
      <c r="T1127" s="169">
        <v>563.07000000000005</v>
      </c>
      <c r="U1127" s="169">
        <v>1183.6500000000001</v>
      </c>
      <c r="V1127" s="168">
        <v>932</v>
      </c>
    </row>
    <row r="1128" spans="1:22" ht="15" customHeight="1" x14ac:dyDescent="0.25">
      <c r="A1128" s="165" t="s">
        <v>185</v>
      </c>
      <c r="B1128" s="167" t="s">
        <v>1420</v>
      </c>
      <c r="C1128" s="181">
        <v>19974</v>
      </c>
      <c r="D1128" s="182">
        <v>325</v>
      </c>
      <c r="E1128" s="182">
        <v>6146</v>
      </c>
      <c r="F1128" s="182">
        <v>70202</v>
      </c>
      <c r="G1128" s="182">
        <v>325</v>
      </c>
      <c r="H1128" s="182">
        <v>21601</v>
      </c>
      <c r="I1128" s="182">
        <v>43165</v>
      </c>
      <c r="J1128" s="182">
        <v>330</v>
      </c>
      <c r="K1128" s="182">
        <v>13080</v>
      </c>
      <c r="L1128" s="182">
        <v>133341</v>
      </c>
      <c r="M1128" s="183">
        <v>159811</v>
      </c>
      <c r="N1128" s="168">
        <v>50329</v>
      </c>
      <c r="O1128" s="168">
        <v>422516</v>
      </c>
      <c r="P1128" s="168">
        <v>3531</v>
      </c>
      <c r="Q1128" s="168">
        <v>4574</v>
      </c>
      <c r="R1128" s="168">
        <v>581284</v>
      </c>
      <c r="S1128" s="169">
        <v>205.77</v>
      </c>
      <c r="T1128" s="169">
        <v>246.62</v>
      </c>
      <c r="U1128" s="169">
        <v>897.04</v>
      </c>
      <c r="V1128" s="168">
        <v>648</v>
      </c>
    </row>
    <row r="1129" spans="1:22" ht="15" customHeight="1" x14ac:dyDescent="0.25">
      <c r="A1129" s="170" t="s">
        <v>187</v>
      </c>
      <c r="B1129" s="167" t="s">
        <v>1421</v>
      </c>
      <c r="C1129" s="181">
        <v>11035</v>
      </c>
      <c r="D1129" s="182">
        <v>325</v>
      </c>
      <c r="E1129" s="182">
        <v>3395</v>
      </c>
      <c r="F1129" s="182">
        <v>42405</v>
      </c>
      <c r="G1129" s="182">
        <v>325</v>
      </c>
      <c r="H1129" s="182">
        <v>13048</v>
      </c>
      <c r="I1129" s="182">
        <v>103173</v>
      </c>
      <c r="J1129" s="182">
        <v>335</v>
      </c>
      <c r="K1129" s="182">
        <v>30798</v>
      </c>
      <c r="L1129" s="182">
        <v>156613</v>
      </c>
      <c r="M1129" s="183">
        <v>183564</v>
      </c>
      <c r="N1129" s="168">
        <v>118502</v>
      </c>
      <c r="O1129" s="168">
        <v>234301</v>
      </c>
      <c r="P1129" s="168">
        <v>10544</v>
      </c>
      <c r="Q1129" s="168">
        <v>10777</v>
      </c>
      <c r="R1129" s="168">
        <v>417632</v>
      </c>
      <c r="S1129" s="169">
        <v>463.35</v>
      </c>
      <c r="T1129" s="169">
        <v>543.09</v>
      </c>
      <c r="U1129" s="169">
        <v>1235.5999999999999</v>
      </c>
      <c r="V1129" s="168">
        <v>338</v>
      </c>
    </row>
    <row r="1130" spans="1:22" ht="15" customHeight="1" x14ac:dyDescent="0.25">
      <c r="A1130" s="165" t="s">
        <v>123</v>
      </c>
      <c r="B1130" s="167" t="s">
        <v>1422</v>
      </c>
      <c r="C1130" s="181">
        <v>22114</v>
      </c>
      <c r="D1130" s="182">
        <v>380</v>
      </c>
      <c r="E1130" s="182">
        <v>5819</v>
      </c>
      <c r="F1130" s="182">
        <v>61506</v>
      </c>
      <c r="G1130" s="182">
        <v>380</v>
      </c>
      <c r="H1130" s="182">
        <v>16186</v>
      </c>
      <c r="I1130" s="182">
        <v>143088</v>
      </c>
      <c r="J1130" s="182">
        <v>380</v>
      </c>
      <c r="K1130" s="182">
        <v>37655</v>
      </c>
      <c r="L1130" s="182">
        <v>226708</v>
      </c>
      <c r="M1130" s="183">
        <v>231020</v>
      </c>
      <c r="N1130" s="168">
        <v>144885</v>
      </c>
      <c r="O1130" s="168">
        <v>289539</v>
      </c>
      <c r="P1130" s="168">
        <v>13184</v>
      </c>
      <c r="Q1130" s="168">
        <v>13176</v>
      </c>
      <c r="R1130" s="168">
        <v>520567</v>
      </c>
      <c r="S1130" s="169">
        <v>454.32</v>
      </c>
      <c r="T1130" s="169">
        <v>462.97</v>
      </c>
      <c r="U1130" s="169">
        <v>1043.22</v>
      </c>
      <c r="V1130" s="168">
        <v>499</v>
      </c>
    </row>
    <row r="1131" spans="1:22" ht="15" customHeight="1" x14ac:dyDescent="0.25">
      <c r="A1131" s="170" t="s">
        <v>125</v>
      </c>
      <c r="B1131" s="167" t="s">
        <v>1423</v>
      </c>
      <c r="C1131" s="181">
        <v>17397</v>
      </c>
      <c r="D1131" s="182">
        <v>319</v>
      </c>
      <c r="E1131" s="182">
        <v>5454</v>
      </c>
      <c r="F1131" s="182">
        <v>1325021</v>
      </c>
      <c r="G1131" s="182">
        <v>319</v>
      </c>
      <c r="H1131" s="182">
        <v>415367</v>
      </c>
      <c r="I1131" s="182">
        <v>40507493</v>
      </c>
      <c r="J1131" s="182">
        <v>300</v>
      </c>
      <c r="K1131" s="182">
        <v>13502498</v>
      </c>
      <c r="L1131" s="182">
        <v>41849911</v>
      </c>
      <c r="M1131" s="183">
        <v>53678608</v>
      </c>
      <c r="N1131" s="168">
        <v>51953802</v>
      </c>
      <c r="O1131" s="168">
        <v>6317416</v>
      </c>
      <c r="P1131" s="168">
        <v>1385184</v>
      </c>
      <c r="Q1131" s="168">
        <v>4729448</v>
      </c>
      <c r="R1131" s="168">
        <v>56651760</v>
      </c>
      <c r="S1131" s="169">
        <v>4727.2</v>
      </c>
      <c r="T1131" s="169">
        <v>6063.32</v>
      </c>
      <c r="U1131" s="169">
        <v>6399.16</v>
      </c>
      <c r="V1131" s="168">
        <v>8853</v>
      </c>
    </row>
    <row r="1132" spans="1:22" ht="15" customHeight="1" x14ac:dyDescent="0.25">
      <c r="A1132" s="165" t="s">
        <v>131</v>
      </c>
      <c r="B1132" s="167" t="s">
        <v>1424</v>
      </c>
      <c r="C1132" s="181">
        <v>35238</v>
      </c>
      <c r="D1132" s="182">
        <v>370</v>
      </c>
      <c r="E1132" s="182">
        <v>9524</v>
      </c>
      <c r="F1132" s="182">
        <v>140993</v>
      </c>
      <c r="G1132" s="182">
        <v>390</v>
      </c>
      <c r="H1132" s="182">
        <v>36152</v>
      </c>
      <c r="I1132" s="182">
        <v>152835</v>
      </c>
      <c r="J1132" s="182">
        <v>370</v>
      </c>
      <c r="K1132" s="182">
        <v>41307</v>
      </c>
      <c r="L1132" s="182">
        <v>329066</v>
      </c>
      <c r="M1132" s="183">
        <v>339600</v>
      </c>
      <c r="N1132" s="168">
        <v>158937</v>
      </c>
      <c r="O1132" s="168">
        <v>719968</v>
      </c>
      <c r="P1132" s="168">
        <v>19168</v>
      </c>
      <c r="Q1132" s="168">
        <v>14455</v>
      </c>
      <c r="R1132" s="168">
        <v>1064281</v>
      </c>
      <c r="S1132" s="169">
        <v>264.52</v>
      </c>
      <c r="T1132" s="169">
        <v>272.99</v>
      </c>
      <c r="U1132" s="169">
        <v>855.53</v>
      </c>
      <c r="V1132" s="168">
        <v>1244</v>
      </c>
    </row>
    <row r="1133" spans="1:22" ht="15" customHeight="1" x14ac:dyDescent="0.25">
      <c r="A1133" s="170" t="s">
        <v>135</v>
      </c>
      <c r="B1133" s="167" t="s">
        <v>1425</v>
      </c>
      <c r="C1133" s="181">
        <v>7650</v>
      </c>
      <c r="D1133" s="182">
        <v>360</v>
      </c>
      <c r="E1133" s="182">
        <v>2125</v>
      </c>
      <c r="F1133" s="182">
        <v>34564</v>
      </c>
      <c r="G1133" s="182">
        <v>380</v>
      </c>
      <c r="H1133" s="182">
        <v>9096</v>
      </c>
      <c r="I1133" s="182">
        <v>17443</v>
      </c>
      <c r="J1133" s="182">
        <v>360</v>
      </c>
      <c r="K1133" s="182">
        <v>4845</v>
      </c>
      <c r="L1133" s="182">
        <v>59657</v>
      </c>
      <c r="M1133" s="183">
        <v>63182</v>
      </c>
      <c r="N1133" s="168">
        <v>18643</v>
      </c>
      <c r="O1133" s="168">
        <v>180612</v>
      </c>
      <c r="P1133" s="168">
        <v>4061</v>
      </c>
      <c r="Q1133" s="168">
        <v>1695</v>
      </c>
      <c r="R1133" s="168">
        <v>246160</v>
      </c>
      <c r="S1133" s="169">
        <v>267.52</v>
      </c>
      <c r="T1133" s="169">
        <v>283.33</v>
      </c>
      <c r="U1133" s="169">
        <v>1103.8599999999999</v>
      </c>
      <c r="V1133" s="168">
        <v>223</v>
      </c>
    </row>
    <row r="1134" spans="1:22" ht="15" customHeight="1" x14ac:dyDescent="0.25">
      <c r="A1134" s="165" t="s">
        <v>136</v>
      </c>
      <c r="B1134" s="167" t="s">
        <v>1426</v>
      </c>
      <c r="C1134" s="181">
        <v>38296</v>
      </c>
      <c r="D1134" s="182">
        <v>332</v>
      </c>
      <c r="E1134" s="182">
        <v>11535</v>
      </c>
      <c r="F1134" s="182">
        <v>68122</v>
      </c>
      <c r="G1134" s="182">
        <v>332</v>
      </c>
      <c r="H1134" s="182">
        <v>20519</v>
      </c>
      <c r="I1134" s="182">
        <v>132204</v>
      </c>
      <c r="J1134" s="182">
        <v>310</v>
      </c>
      <c r="K1134" s="182">
        <v>42646</v>
      </c>
      <c r="L1134" s="182">
        <v>238622</v>
      </c>
      <c r="M1134" s="183">
        <v>287318</v>
      </c>
      <c r="N1134" s="168">
        <v>164092</v>
      </c>
      <c r="O1134" s="168">
        <v>388225</v>
      </c>
      <c r="P1134" s="168">
        <v>7526</v>
      </c>
      <c r="Q1134" s="168">
        <v>14923</v>
      </c>
      <c r="R1134" s="168">
        <v>668146</v>
      </c>
      <c r="S1134" s="169">
        <v>322.45999999999998</v>
      </c>
      <c r="T1134" s="169">
        <v>388.27</v>
      </c>
      <c r="U1134" s="169">
        <v>902.9</v>
      </c>
      <c r="V1134" s="168">
        <v>740</v>
      </c>
    </row>
    <row r="1135" spans="1:22" ht="15" customHeight="1" x14ac:dyDescent="0.25">
      <c r="A1135" s="170" t="s">
        <v>138</v>
      </c>
      <c r="B1135" s="167" t="s">
        <v>1427</v>
      </c>
      <c r="C1135" s="181">
        <v>31377</v>
      </c>
      <c r="D1135" s="182">
        <v>390</v>
      </c>
      <c r="E1135" s="182">
        <v>8045</v>
      </c>
      <c r="F1135" s="182">
        <v>4771205</v>
      </c>
      <c r="G1135" s="182">
        <v>390</v>
      </c>
      <c r="H1135" s="182">
        <v>1223386</v>
      </c>
      <c r="I1135" s="182">
        <v>33000245</v>
      </c>
      <c r="J1135" s="182">
        <v>390</v>
      </c>
      <c r="K1135" s="182">
        <v>8461601</v>
      </c>
      <c r="L1135" s="182">
        <v>37802827</v>
      </c>
      <c r="M1135" s="183">
        <v>37610889</v>
      </c>
      <c r="N1135" s="168">
        <v>32557855</v>
      </c>
      <c r="O1135" s="168">
        <v>19331005</v>
      </c>
      <c r="P1135" s="168">
        <v>2695652</v>
      </c>
      <c r="Q1135" s="168">
        <v>2961558</v>
      </c>
      <c r="R1135" s="168">
        <v>56675988</v>
      </c>
      <c r="S1135" s="169">
        <v>1325.9</v>
      </c>
      <c r="T1135" s="169">
        <v>1319.17</v>
      </c>
      <c r="U1135" s="169">
        <v>1987.86</v>
      </c>
      <c r="V1135" s="168">
        <v>28511</v>
      </c>
    </row>
    <row r="1136" spans="1:22" ht="15" customHeight="1" x14ac:dyDescent="0.25">
      <c r="A1136" s="165" t="s">
        <v>140</v>
      </c>
      <c r="B1136" s="167" t="s">
        <v>1428</v>
      </c>
      <c r="C1136" s="181">
        <v>21828</v>
      </c>
      <c r="D1136" s="182">
        <v>405</v>
      </c>
      <c r="E1136" s="182">
        <v>5390</v>
      </c>
      <c r="F1136" s="182">
        <v>1531185</v>
      </c>
      <c r="G1136" s="182">
        <v>425</v>
      </c>
      <c r="H1136" s="182">
        <v>360279</v>
      </c>
      <c r="I1136" s="182">
        <v>4776627</v>
      </c>
      <c r="J1136" s="182">
        <v>380</v>
      </c>
      <c r="K1136" s="182">
        <v>1257007</v>
      </c>
      <c r="L1136" s="182">
        <v>6329640</v>
      </c>
      <c r="M1136" s="183">
        <v>6334887</v>
      </c>
      <c r="N1136" s="168">
        <v>4836609</v>
      </c>
      <c r="O1136" s="168">
        <v>5406748</v>
      </c>
      <c r="P1136" s="168">
        <v>599104</v>
      </c>
      <c r="Q1136" s="168">
        <v>439949</v>
      </c>
      <c r="R1136" s="168">
        <v>11900790</v>
      </c>
      <c r="S1136" s="169">
        <v>695.49</v>
      </c>
      <c r="T1136" s="169">
        <v>696.06</v>
      </c>
      <c r="U1136" s="169">
        <v>1307.6400000000001</v>
      </c>
      <c r="V1136" s="168">
        <v>9101</v>
      </c>
    </row>
    <row r="1137" spans="1:22" ht="15" customHeight="1" x14ac:dyDescent="0.25">
      <c r="A1137" s="170" t="s">
        <v>142</v>
      </c>
      <c r="B1137" s="167" t="s">
        <v>1371</v>
      </c>
      <c r="C1137" s="181">
        <v>36320</v>
      </c>
      <c r="D1137" s="182">
        <v>320</v>
      </c>
      <c r="E1137" s="182">
        <v>11350</v>
      </c>
      <c r="F1137" s="182">
        <v>138870</v>
      </c>
      <c r="G1137" s="182">
        <v>330</v>
      </c>
      <c r="H1137" s="182">
        <v>42082</v>
      </c>
      <c r="I1137" s="182">
        <v>1255476</v>
      </c>
      <c r="J1137" s="182">
        <v>340</v>
      </c>
      <c r="K1137" s="182">
        <v>369258</v>
      </c>
      <c r="L1137" s="182">
        <v>1430666</v>
      </c>
      <c r="M1137" s="183">
        <v>1631986</v>
      </c>
      <c r="N1137" s="168">
        <v>1420799</v>
      </c>
      <c r="O1137" s="168">
        <v>739210</v>
      </c>
      <c r="P1137" s="168">
        <v>20633</v>
      </c>
      <c r="Q1137" s="168">
        <v>129238</v>
      </c>
      <c r="R1137" s="168">
        <v>2262591</v>
      </c>
      <c r="S1137" s="169">
        <v>1186.29</v>
      </c>
      <c r="T1137" s="169">
        <v>1353.22</v>
      </c>
      <c r="U1137" s="169">
        <v>1876.11</v>
      </c>
      <c r="V1137" s="168">
        <v>1206</v>
      </c>
    </row>
    <row r="1138" spans="1:22" ht="15" customHeight="1" x14ac:dyDescent="0.25">
      <c r="A1138" s="165" t="s">
        <v>284</v>
      </c>
      <c r="B1138" s="167" t="s">
        <v>1429</v>
      </c>
      <c r="C1138" s="181">
        <v>28785</v>
      </c>
      <c r="D1138" s="182">
        <v>370</v>
      </c>
      <c r="E1138" s="182">
        <v>7780</v>
      </c>
      <c r="F1138" s="182">
        <v>156704</v>
      </c>
      <c r="G1138" s="182">
        <v>390</v>
      </c>
      <c r="H1138" s="182">
        <v>40181</v>
      </c>
      <c r="I1138" s="182">
        <v>116249</v>
      </c>
      <c r="J1138" s="182">
        <v>370</v>
      </c>
      <c r="K1138" s="182">
        <v>31419</v>
      </c>
      <c r="L1138" s="182">
        <v>301738</v>
      </c>
      <c r="M1138" s="183">
        <v>312216</v>
      </c>
      <c r="N1138" s="168">
        <v>120890</v>
      </c>
      <c r="O1138" s="168">
        <v>762329</v>
      </c>
      <c r="P1138" s="168">
        <v>16183</v>
      </c>
      <c r="Q1138" s="168">
        <v>10994</v>
      </c>
      <c r="R1138" s="168">
        <v>1079734</v>
      </c>
      <c r="S1138" s="169">
        <v>233.72</v>
      </c>
      <c r="T1138" s="169">
        <v>241.84</v>
      </c>
      <c r="U1138" s="169">
        <v>836.35</v>
      </c>
      <c r="V1138" s="168">
        <v>1291</v>
      </c>
    </row>
    <row r="1139" spans="1:22" ht="15" customHeight="1" x14ac:dyDescent="0.25">
      <c r="A1139" s="170" t="s">
        <v>290</v>
      </c>
      <c r="B1139" s="167" t="s">
        <v>1430</v>
      </c>
      <c r="C1139" s="181">
        <v>18480</v>
      </c>
      <c r="D1139" s="182">
        <v>310</v>
      </c>
      <c r="E1139" s="182">
        <v>5961</v>
      </c>
      <c r="F1139" s="182">
        <v>478534</v>
      </c>
      <c r="G1139" s="182">
        <v>310</v>
      </c>
      <c r="H1139" s="182">
        <v>154366</v>
      </c>
      <c r="I1139" s="182">
        <v>5113243</v>
      </c>
      <c r="J1139" s="182">
        <v>320</v>
      </c>
      <c r="K1139" s="182">
        <v>1597888</v>
      </c>
      <c r="L1139" s="182">
        <v>5610257</v>
      </c>
      <c r="M1139" s="183">
        <v>6802505</v>
      </c>
      <c r="N1139" s="168">
        <v>6148224</v>
      </c>
      <c r="O1139" s="168">
        <v>1851903</v>
      </c>
      <c r="P1139" s="168">
        <v>358226</v>
      </c>
      <c r="Q1139" s="168">
        <v>559258</v>
      </c>
      <c r="R1139" s="168">
        <v>8453376</v>
      </c>
      <c r="S1139" s="169">
        <v>2207.02</v>
      </c>
      <c r="T1139" s="169">
        <v>2676.04</v>
      </c>
      <c r="U1139" s="169">
        <v>3325.48</v>
      </c>
      <c r="V1139" s="168">
        <v>2542</v>
      </c>
    </row>
    <row r="1140" spans="1:22" ht="15" customHeight="1" x14ac:dyDescent="0.25">
      <c r="A1140" s="165" t="s">
        <v>292</v>
      </c>
      <c r="B1140" s="167" t="s">
        <v>1431</v>
      </c>
      <c r="C1140" s="181">
        <v>12073</v>
      </c>
      <c r="D1140" s="182">
        <v>260</v>
      </c>
      <c r="E1140" s="182">
        <v>4643</v>
      </c>
      <c r="F1140" s="182">
        <v>312917</v>
      </c>
      <c r="G1140" s="182">
        <v>260</v>
      </c>
      <c r="H1140" s="182">
        <v>120353</v>
      </c>
      <c r="I1140" s="182">
        <v>6025791</v>
      </c>
      <c r="J1140" s="182">
        <v>300</v>
      </c>
      <c r="K1140" s="182">
        <v>2008597</v>
      </c>
      <c r="L1140" s="182">
        <v>6350781</v>
      </c>
      <c r="M1140" s="183">
        <v>8238617</v>
      </c>
      <c r="N1140" s="168">
        <v>7728515</v>
      </c>
      <c r="O1140" s="168">
        <v>1296565</v>
      </c>
      <c r="P1140" s="168">
        <v>312158</v>
      </c>
      <c r="Q1140" s="168">
        <v>703006</v>
      </c>
      <c r="R1140" s="168">
        <v>9144334</v>
      </c>
      <c r="S1140" s="169">
        <v>3403.42</v>
      </c>
      <c r="T1140" s="169">
        <v>4415.12</v>
      </c>
      <c r="U1140" s="169">
        <v>4900.5</v>
      </c>
      <c r="V1140" s="168">
        <v>1866</v>
      </c>
    </row>
    <row r="1141" spans="1:22" ht="15" customHeight="1" x14ac:dyDescent="0.25">
      <c r="A1141" s="170" t="s">
        <v>302</v>
      </c>
      <c r="B1141" s="167" t="s">
        <v>798</v>
      </c>
      <c r="C1141" s="181">
        <v>59062</v>
      </c>
      <c r="D1141" s="182">
        <v>370</v>
      </c>
      <c r="E1141" s="182">
        <v>15963</v>
      </c>
      <c r="F1141" s="182">
        <v>1115790</v>
      </c>
      <c r="G1141" s="182">
        <v>390</v>
      </c>
      <c r="H1141" s="182">
        <v>286100</v>
      </c>
      <c r="I1141" s="182">
        <v>5000198</v>
      </c>
      <c r="J1141" s="182">
        <v>370</v>
      </c>
      <c r="K1141" s="182">
        <v>1351405</v>
      </c>
      <c r="L1141" s="182">
        <v>6175050</v>
      </c>
      <c r="M1141" s="183">
        <v>6429049</v>
      </c>
      <c r="N1141" s="168">
        <v>5199825</v>
      </c>
      <c r="O1141" s="168">
        <v>4942337</v>
      </c>
      <c r="P1141" s="168">
        <v>256458</v>
      </c>
      <c r="Q1141" s="168">
        <v>472988</v>
      </c>
      <c r="R1141" s="168">
        <v>11154856</v>
      </c>
      <c r="S1141" s="169">
        <v>944.63</v>
      </c>
      <c r="T1141" s="169">
        <v>983.49</v>
      </c>
      <c r="U1141" s="169">
        <v>1706.42</v>
      </c>
      <c r="V1141" s="168">
        <v>6537</v>
      </c>
    </row>
    <row r="1142" spans="1:22" ht="15" customHeight="1" x14ac:dyDescent="0.25">
      <c r="A1142" s="165" t="s">
        <v>306</v>
      </c>
      <c r="B1142" s="167" t="s">
        <v>1432</v>
      </c>
      <c r="C1142" s="181">
        <v>25486</v>
      </c>
      <c r="D1142" s="182">
        <v>380</v>
      </c>
      <c r="E1142" s="182">
        <v>6707</v>
      </c>
      <c r="F1142" s="182">
        <v>189099</v>
      </c>
      <c r="G1142" s="182">
        <v>425</v>
      </c>
      <c r="H1142" s="182">
        <v>44494</v>
      </c>
      <c r="I1142" s="182">
        <v>200071</v>
      </c>
      <c r="J1142" s="182">
        <v>380</v>
      </c>
      <c r="K1142" s="182">
        <v>52650</v>
      </c>
      <c r="L1142" s="182">
        <v>414656</v>
      </c>
      <c r="M1142" s="183">
        <v>408008</v>
      </c>
      <c r="N1142" s="168">
        <v>202583</v>
      </c>
      <c r="O1142" s="168">
        <v>844411</v>
      </c>
      <c r="P1142" s="168">
        <v>25254</v>
      </c>
      <c r="Q1142" s="168">
        <v>18762</v>
      </c>
      <c r="R1142" s="168">
        <v>1258911</v>
      </c>
      <c r="S1142" s="169">
        <v>326.76</v>
      </c>
      <c r="T1142" s="169">
        <v>321.52</v>
      </c>
      <c r="U1142" s="169">
        <v>992.05</v>
      </c>
      <c r="V1142" s="168">
        <v>1269</v>
      </c>
    </row>
    <row r="1143" spans="1:22" ht="15" customHeight="1" x14ac:dyDescent="0.25">
      <c r="A1143" s="170" t="s">
        <v>312</v>
      </c>
      <c r="B1143" s="167" t="s">
        <v>1433</v>
      </c>
      <c r="C1143" s="181">
        <v>18606</v>
      </c>
      <c r="D1143" s="182">
        <v>380</v>
      </c>
      <c r="E1143" s="182">
        <v>4896</v>
      </c>
      <c r="F1143" s="182">
        <v>309510</v>
      </c>
      <c r="G1143" s="182">
        <v>425</v>
      </c>
      <c r="H1143" s="182">
        <v>72826</v>
      </c>
      <c r="I1143" s="182">
        <v>386840</v>
      </c>
      <c r="J1143" s="182">
        <v>380</v>
      </c>
      <c r="K1143" s="182">
        <v>101800</v>
      </c>
      <c r="L1143" s="182">
        <v>714956</v>
      </c>
      <c r="M1143" s="183">
        <v>707405</v>
      </c>
      <c r="N1143" s="168">
        <v>391698</v>
      </c>
      <c r="O1143" s="168">
        <v>1469574</v>
      </c>
      <c r="P1143" s="168">
        <v>41604</v>
      </c>
      <c r="Q1143" s="168">
        <v>35628</v>
      </c>
      <c r="R1143" s="168">
        <v>2182955</v>
      </c>
      <c r="S1143" s="169">
        <v>371.02</v>
      </c>
      <c r="T1143" s="169">
        <v>367.1</v>
      </c>
      <c r="U1143" s="169">
        <v>1132.83</v>
      </c>
      <c r="V1143" s="168">
        <v>1927</v>
      </c>
    </row>
    <row r="1144" spans="1:22" ht="15" customHeight="1" x14ac:dyDescent="0.25">
      <c r="A1144" s="165" t="s">
        <v>314</v>
      </c>
      <c r="B1144" s="167" t="s">
        <v>1434</v>
      </c>
      <c r="C1144" s="181">
        <v>21736</v>
      </c>
      <c r="D1144" s="182">
        <v>380</v>
      </c>
      <c r="E1144" s="182">
        <v>5720</v>
      </c>
      <c r="F1144" s="182">
        <v>1558756</v>
      </c>
      <c r="G1144" s="182">
        <v>380</v>
      </c>
      <c r="H1144" s="182">
        <v>410199</v>
      </c>
      <c r="I1144" s="182">
        <v>9272491</v>
      </c>
      <c r="J1144" s="182">
        <v>380</v>
      </c>
      <c r="K1144" s="182">
        <v>2440129</v>
      </c>
      <c r="L1144" s="182">
        <v>10852983</v>
      </c>
      <c r="M1144" s="183">
        <v>11093403</v>
      </c>
      <c r="N1144" s="168">
        <v>9388929</v>
      </c>
      <c r="O1144" s="168">
        <v>5575568</v>
      </c>
      <c r="P1144" s="168">
        <v>796598</v>
      </c>
      <c r="Q1144" s="168">
        <v>854245</v>
      </c>
      <c r="R1144" s="168">
        <v>16611324</v>
      </c>
      <c r="S1144" s="169">
        <v>1187.68</v>
      </c>
      <c r="T1144" s="169">
        <v>1213.99</v>
      </c>
      <c r="U1144" s="169">
        <v>1817.83</v>
      </c>
      <c r="V1144" s="168">
        <v>9138</v>
      </c>
    </row>
    <row r="1145" spans="1:22" ht="15" customHeight="1" x14ac:dyDescent="0.25">
      <c r="A1145" s="170" t="s">
        <v>316</v>
      </c>
      <c r="B1145" s="167" t="s">
        <v>1435</v>
      </c>
      <c r="C1145" s="181">
        <v>16441</v>
      </c>
      <c r="D1145" s="182">
        <v>310</v>
      </c>
      <c r="E1145" s="182">
        <v>5304</v>
      </c>
      <c r="F1145" s="182">
        <v>86672</v>
      </c>
      <c r="G1145" s="182">
        <v>363</v>
      </c>
      <c r="H1145" s="182">
        <v>23877</v>
      </c>
      <c r="I1145" s="182">
        <v>424156</v>
      </c>
      <c r="J1145" s="182">
        <v>310</v>
      </c>
      <c r="K1145" s="182">
        <v>136825</v>
      </c>
      <c r="L1145" s="182">
        <v>527269</v>
      </c>
      <c r="M1145" s="183">
        <v>642451</v>
      </c>
      <c r="N1145" s="168">
        <v>526462</v>
      </c>
      <c r="O1145" s="168">
        <v>500563</v>
      </c>
      <c r="P1145" s="168">
        <v>25029</v>
      </c>
      <c r="Q1145" s="168">
        <v>47885</v>
      </c>
      <c r="R1145" s="168">
        <v>1120158</v>
      </c>
      <c r="S1145" s="169">
        <v>678.6</v>
      </c>
      <c r="T1145" s="169">
        <v>826.84</v>
      </c>
      <c r="U1145" s="169">
        <v>1441.65</v>
      </c>
      <c r="V1145" s="168">
        <v>777</v>
      </c>
    </row>
    <row r="1146" spans="1:22" ht="15" customHeight="1" x14ac:dyDescent="0.25">
      <c r="A1146" s="165" t="s">
        <v>322</v>
      </c>
      <c r="B1146" s="167" t="s">
        <v>1436</v>
      </c>
      <c r="C1146" s="181">
        <v>8689</v>
      </c>
      <c r="D1146" s="182">
        <v>270</v>
      </c>
      <c r="E1146" s="182">
        <v>3218</v>
      </c>
      <c r="F1146" s="182">
        <v>189002</v>
      </c>
      <c r="G1146" s="182">
        <v>280</v>
      </c>
      <c r="H1146" s="182">
        <v>67501</v>
      </c>
      <c r="I1146" s="182">
        <v>319650</v>
      </c>
      <c r="J1146" s="182">
        <v>320</v>
      </c>
      <c r="K1146" s="182">
        <v>99891</v>
      </c>
      <c r="L1146" s="182">
        <v>517341</v>
      </c>
      <c r="M1146" s="183">
        <v>672517</v>
      </c>
      <c r="N1146" s="168">
        <v>384351</v>
      </c>
      <c r="O1146" s="168">
        <v>1216655</v>
      </c>
      <c r="P1146" s="168">
        <v>178474</v>
      </c>
      <c r="Q1146" s="168">
        <v>34960</v>
      </c>
      <c r="R1146" s="168">
        <v>2032686</v>
      </c>
      <c r="S1146" s="169">
        <v>329.1</v>
      </c>
      <c r="T1146" s="169">
        <v>427.81</v>
      </c>
      <c r="U1146" s="169">
        <v>1293.06</v>
      </c>
      <c r="V1146" s="168">
        <v>1572</v>
      </c>
    </row>
    <row r="1147" spans="1:22" ht="15" customHeight="1" x14ac:dyDescent="0.25">
      <c r="A1147" s="170" t="s">
        <v>324</v>
      </c>
      <c r="B1147" s="167" t="s">
        <v>1437</v>
      </c>
      <c r="C1147" s="181">
        <v>25188</v>
      </c>
      <c r="D1147" s="182">
        <v>339</v>
      </c>
      <c r="E1147" s="182">
        <v>7430</v>
      </c>
      <c r="F1147" s="182">
        <v>178322</v>
      </c>
      <c r="G1147" s="182">
        <v>354</v>
      </c>
      <c r="H1147" s="182">
        <v>50373</v>
      </c>
      <c r="I1147" s="182">
        <v>142813</v>
      </c>
      <c r="J1147" s="182">
        <v>310</v>
      </c>
      <c r="K1147" s="182">
        <v>46069</v>
      </c>
      <c r="L1147" s="182">
        <v>346323</v>
      </c>
      <c r="M1147" s="183">
        <v>409280</v>
      </c>
      <c r="N1147" s="168">
        <v>177259</v>
      </c>
      <c r="O1147" s="168">
        <v>834326</v>
      </c>
      <c r="P1147" s="168">
        <v>14225</v>
      </c>
      <c r="Q1147" s="168">
        <v>16124</v>
      </c>
      <c r="R1147" s="168">
        <v>1241707</v>
      </c>
      <c r="S1147" s="169">
        <v>238.84</v>
      </c>
      <c r="T1147" s="169">
        <v>282.26</v>
      </c>
      <c r="U1147" s="169">
        <v>856.35</v>
      </c>
      <c r="V1147" s="168">
        <v>1450</v>
      </c>
    </row>
    <row r="1148" spans="1:22" ht="15" customHeight="1" x14ac:dyDescent="0.25">
      <c r="A1148" s="165" t="s">
        <v>326</v>
      </c>
      <c r="B1148" s="167" t="s">
        <v>1438</v>
      </c>
      <c r="C1148" s="181">
        <v>28968</v>
      </c>
      <c r="D1148" s="182">
        <v>330</v>
      </c>
      <c r="E1148" s="182">
        <v>8778</v>
      </c>
      <c r="F1148" s="182">
        <v>227213</v>
      </c>
      <c r="G1148" s="182">
        <v>330</v>
      </c>
      <c r="H1148" s="182">
        <v>68852</v>
      </c>
      <c r="I1148" s="182">
        <v>336456</v>
      </c>
      <c r="J1148" s="182">
        <v>335</v>
      </c>
      <c r="K1148" s="182">
        <v>100435</v>
      </c>
      <c r="L1148" s="182">
        <v>592637</v>
      </c>
      <c r="M1148" s="183">
        <v>698929</v>
      </c>
      <c r="N1148" s="168">
        <v>386444</v>
      </c>
      <c r="O1148" s="168">
        <v>1257463</v>
      </c>
      <c r="P1148" s="168">
        <v>24699</v>
      </c>
      <c r="Q1148" s="168">
        <v>35150</v>
      </c>
      <c r="R1148" s="168">
        <v>1945941</v>
      </c>
      <c r="S1148" s="169">
        <v>353.39</v>
      </c>
      <c r="T1148" s="169">
        <v>416.77</v>
      </c>
      <c r="U1148" s="169">
        <v>1160.3699999999999</v>
      </c>
      <c r="V1148" s="168">
        <v>1677</v>
      </c>
    </row>
    <row r="1149" spans="1:22" ht="15" customHeight="1" x14ac:dyDescent="0.25">
      <c r="A1149" s="170" t="s">
        <v>328</v>
      </c>
      <c r="B1149" s="167" t="s">
        <v>1439</v>
      </c>
      <c r="C1149" s="181">
        <v>33188</v>
      </c>
      <c r="D1149" s="182">
        <v>380</v>
      </c>
      <c r="E1149" s="182">
        <v>8734</v>
      </c>
      <c r="F1149" s="182">
        <v>167712</v>
      </c>
      <c r="G1149" s="182">
        <v>400</v>
      </c>
      <c r="H1149" s="182">
        <v>41928</v>
      </c>
      <c r="I1149" s="182">
        <v>180660</v>
      </c>
      <c r="J1149" s="182">
        <v>360</v>
      </c>
      <c r="K1149" s="182">
        <v>50183</v>
      </c>
      <c r="L1149" s="182">
        <v>381560</v>
      </c>
      <c r="M1149" s="183">
        <v>394816</v>
      </c>
      <c r="N1149" s="168">
        <v>193091</v>
      </c>
      <c r="O1149" s="168">
        <v>850929</v>
      </c>
      <c r="P1149" s="168">
        <v>30143</v>
      </c>
      <c r="Q1149" s="168">
        <v>17562</v>
      </c>
      <c r="R1149" s="168">
        <v>1258326</v>
      </c>
      <c r="S1149" s="169">
        <v>281.58999999999997</v>
      </c>
      <c r="T1149" s="169">
        <v>291.38</v>
      </c>
      <c r="U1149" s="169">
        <v>928.65</v>
      </c>
      <c r="V1149" s="168">
        <v>1355</v>
      </c>
    </row>
    <row r="1150" spans="1:22" ht="15" customHeight="1" x14ac:dyDescent="0.25">
      <c r="A1150" s="165" t="s">
        <v>330</v>
      </c>
      <c r="B1150" s="167" t="s">
        <v>1440</v>
      </c>
      <c r="C1150" s="181">
        <v>38595</v>
      </c>
      <c r="D1150" s="182">
        <v>380</v>
      </c>
      <c r="E1150" s="182">
        <v>10157</v>
      </c>
      <c r="F1150" s="182">
        <v>1785872</v>
      </c>
      <c r="G1150" s="182">
        <v>450</v>
      </c>
      <c r="H1150" s="182">
        <v>396860</v>
      </c>
      <c r="I1150" s="182">
        <v>3119471</v>
      </c>
      <c r="J1150" s="182">
        <v>380</v>
      </c>
      <c r="K1150" s="182">
        <v>820913</v>
      </c>
      <c r="L1150" s="182">
        <v>4943938</v>
      </c>
      <c r="M1150" s="183">
        <v>4823294</v>
      </c>
      <c r="N1150" s="168">
        <v>3158643</v>
      </c>
      <c r="O1150" s="168">
        <v>7040952</v>
      </c>
      <c r="P1150" s="168">
        <v>287268</v>
      </c>
      <c r="Q1150" s="168">
        <v>287317</v>
      </c>
      <c r="R1150" s="168">
        <v>11864197</v>
      </c>
      <c r="S1150" s="169">
        <v>491.74</v>
      </c>
      <c r="T1150" s="169">
        <v>479.74</v>
      </c>
      <c r="U1150" s="169">
        <v>1180.05</v>
      </c>
      <c r="V1150" s="168">
        <v>10054</v>
      </c>
    </row>
    <row r="1151" spans="1:22" ht="15" customHeight="1" x14ac:dyDescent="0.25">
      <c r="A1151" s="170" t="s">
        <v>510</v>
      </c>
      <c r="B1151" s="167" t="s">
        <v>1441</v>
      </c>
      <c r="C1151" s="181">
        <v>48306</v>
      </c>
      <c r="D1151" s="182">
        <v>370</v>
      </c>
      <c r="E1151" s="182">
        <v>13056</v>
      </c>
      <c r="F1151" s="182">
        <v>387630</v>
      </c>
      <c r="G1151" s="182">
        <v>390</v>
      </c>
      <c r="H1151" s="182">
        <v>99392</v>
      </c>
      <c r="I1151" s="182">
        <v>408877</v>
      </c>
      <c r="J1151" s="182">
        <v>370</v>
      </c>
      <c r="K1151" s="182">
        <v>110507</v>
      </c>
      <c r="L1151" s="182">
        <v>844813</v>
      </c>
      <c r="M1151" s="183">
        <v>877586</v>
      </c>
      <c r="N1151" s="168">
        <v>425201</v>
      </c>
      <c r="O1151" s="168">
        <v>1891470</v>
      </c>
      <c r="P1151" s="168">
        <v>51251</v>
      </c>
      <c r="Q1151" s="168">
        <v>39822</v>
      </c>
      <c r="R1151" s="168">
        <v>2780485</v>
      </c>
      <c r="S1151" s="169">
        <v>299.14999999999998</v>
      </c>
      <c r="T1151" s="169">
        <v>310.76</v>
      </c>
      <c r="U1151" s="169">
        <v>984.59</v>
      </c>
      <c r="V1151" s="168">
        <v>2824</v>
      </c>
    </row>
    <row r="1152" spans="1:22" ht="15" customHeight="1" x14ac:dyDescent="0.25">
      <c r="A1152" s="165" t="s">
        <v>332</v>
      </c>
      <c r="B1152" s="167" t="s">
        <v>1442</v>
      </c>
      <c r="C1152" s="181">
        <v>46416</v>
      </c>
      <c r="D1152" s="182">
        <v>370</v>
      </c>
      <c r="E1152" s="182">
        <v>12545</v>
      </c>
      <c r="F1152" s="182">
        <v>234691</v>
      </c>
      <c r="G1152" s="182">
        <v>390</v>
      </c>
      <c r="H1152" s="182">
        <v>60177</v>
      </c>
      <c r="I1152" s="182">
        <v>360269</v>
      </c>
      <c r="J1152" s="182">
        <v>370</v>
      </c>
      <c r="K1152" s="182">
        <v>97370</v>
      </c>
      <c r="L1152" s="182">
        <v>641376</v>
      </c>
      <c r="M1152" s="183">
        <v>664211</v>
      </c>
      <c r="N1152" s="168">
        <v>374652</v>
      </c>
      <c r="O1152" s="168">
        <v>1132555</v>
      </c>
      <c r="P1152" s="168">
        <v>26991</v>
      </c>
      <c r="Q1152" s="168">
        <v>32944</v>
      </c>
      <c r="R1152" s="168">
        <v>1790813</v>
      </c>
      <c r="S1152" s="169">
        <v>361.14</v>
      </c>
      <c r="T1152" s="169">
        <v>373.99</v>
      </c>
      <c r="U1152" s="169">
        <v>1008.34</v>
      </c>
      <c r="V1152" s="168">
        <v>1776</v>
      </c>
    </row>
    <row r="1153" spans="1:22" ht="15" customHeight="1" x14ac:dyDescent="0.25">
      <c r="A1153" s="170" t="s">
        <v>334</v>
      </c>
      <c r="B1153" s="167" t="s">
        <v>1443</v>
      </c>
      <c r="C1153" s="181">
        <v>40388</v>
      </c>
      <c r="D1153" s="182">
        <v>315</v>
      </c>
      <c r="E1153" s="182">
        <v>12822</v>
      </c>
      <c r="F1153" s="182">
        <v>52952</v>
      </c>
      <c r="G1153" s="182">
        <v>315</v>
      </c>
      <c r="H1153" s="182">
        <v>16810</v>
      </c>
      <c r="I1153" s="182">
        <v>104931</v>
      </c>
      <c r="J1153" s="182">
        <v>310</v>
      </c>
      <c r="K1153" s="182">
        <v>33849</v>
      </c>
      <c r="L1153" s="182">
        <v>198271</v>
      </c>
      <c r="M1153" s="183">
        <v>242574</v>
      </c>
      <c r="N1153" s="168">
        <v>130240</v>
      </c>
      <c r="O1153" s="168">
        <v>381087</v>
      </c>
      <c r="P1153" s="168">
        <v>6847</v>
      </c>
      <c r="Q1153" s="168">
        <v>11846</v>
      </c>
      <c r="R1153" s="168">
        <v>618662</v>
      </c>
      <c r="S1153" s="169">
        <v>361.81</v>
      </c>
      <c r="T1153" s="169">
        <v>442.65</v>
      </c>
      <c r="U1153" s="169">
        <v>1128.94</v>
      </c>
      <c r="V1153" s="168">
        <v>548</v>
      </c>
    </row>
    <row r="1154" spans="1:22" ht="15" customHeight="1" x14ac:dyDescent="0.25">
      <c r="A1154" s="165" t="s">
        <v>514</v>
      </c>
      <c r="B1154" s="167" t="s">
        <v>1444</v>
      </c>
      <c r="C1154" s="181">
        <v>16334</v>
      </c>
      <c r="D1154" s="182">
        <v>339</v>
      </c>
      <c r="E1154" s="182">
        <v>4818</v>
      </c>
      <c r="F1154" s="182">
        <v>255688</v>
      </c>
      <c r="G1154" s="182">
        <v>367</v>
      </c>
      <c r="H1154" s="182">
        <v>69670</v>
      </c>
      <c r="I1154" s="182">
        <v>398154</v>
      </c>
      <c r="J1154" s="182">
        <v>310</v>
      </c>
      <c r="K1154" s="182">
        <v>128437</v>
      </c>
      <c r="L1154" s="182">
        <v>670176</v>
      </c>
      <c r="M1154" s="183">
        <v>796666</v>
      </c>
      <c r="N1154" s="168">
        <v>494188</v>
      </c>
      <c r="O1154" s="168">
        <v>1119987</v>
      </c>
      <c r="P1154" s="168">
        <v>44470</v>
      </c>
      <c r="Q1154" s="168">
        <v>44951</v>
      </c>
      <c r="R1154" s="168">
        <v>1916172</v>
      </c>
      <c r="S1154" s="169">
        <v>395.62</v>
      </c>
      <c r="T1154" s="169">
        <v>470.29</v>
      </c>
      <c r="U1154" s="169">
        <v>1131.1500000000001</v>
      </c>
      <c r="V1154" s="168">
        <v>1694</v>
      </c>
    </row>
    <row r="1155" spans="1:22" ht="15" customHeight="1" x14ac:dyDescent="0.25">
      <c r="A1155" s="317"/>
      <c r="B1155" s="320"/>
      <c r="C1155" s="318"/>
      <c r="D1155" s="318"/>
      <c r="E1155" s="318"/>
      <c r="F1155" s="318"/>
      <c r="G1155" s="318"/>
      <c r="H1155" s="318"/>
      <c r="I1155" s="318"/>
      <c r="J1155" s="318"/>
      <c r="K1155" s="318"/>
      <c r="L1155" s="318"/>
      <c r="M1155" s="318"/>
      <c r="N1155" s="318"/>
      <c r="O1155" s="318"/>
      <c r="P1155" s="318"/>
      <c r="Q1155" s="318"/>
      <c r="R1155" s="318"/>
      <c r="S1155" s="319"/>
      <c r="T1155" s="319"/>
      <c r="U1155" s="319"/>
      <c r="V1155" s="318"/>
    </row>
    <row r="1156" spans="1:22" x14ac:dyDescent="0.25">
      <c r="A1156" s="316"/>
      <c r="B1156" s="316"/>
      <c r="C1156" s="316"/>
      <c r="D1156" s="316"/>
      <c r="E1156" s="316"/>
      <c r="F1156" s="316"/>
      <c r="G1156" s="316"/>
      <c r="H1156" s="316"/>
      <c r="I1156" s="316"/>
      <c r="J1156" s="316"/>
      <c r="K1156" s="316"/>
      <c r="L1156" s="316"/>
      <c r="M1156" s="316"/>
      <c r="N1156" s="316"/>
      <c r="O1156" s="316"/>
      <c r="P1156" s="316"/>
      <c r="Q1156" s="316"/>
      <c r="R1156" s="316"/>
      <c r="S1156" s="316"/>
      <c r="T1156" s="316"/>
      <c r="U1156" s="316"/>
      <c r="V1156" s="316"/>
    </row>
  </sheetData>
  <mergeCells count="39">
    <mergeCell ref="C85:L85"/>
    <mergeCell ref="A82:A84"/>
    <mergeCell ref="V4:V6"/>
    <mergeCell ref="C1:L1"/>
    <mergeCell ref="C2:L2"/>
    <mergeCell ref="M1:V1"/>
    <mergeCell ref="M2:V2"/>
    <mergeCell ref="M6:R6"/>
    <mergeCell ref="S6:U6"/>
    <mergeCell ref="L4:L5"/>
    <mergeCell ref="M4:N4"/>
    <mergeCell ref="O4:P4"/>
    <mergeCell ref="Q4:Q5"/>
    <mergeCell ref="R4:R5"/>
    <mergeCell ref="S4:T4"/>
    <mergeCell ref="U4:U5"/>
    <mergeCell ref="A4:A6"/>
    <mergeCell ref="B4:B6"/>
    <mergeCell ref="C4:E4"/>
    <mergeCell ref="F4:H4"/>
    <mergeCell ref="I4:K4"/>
    <mergeCell ref="B82:B84"/>
    <mergeCell ref="C82:E82"/>
    <mergeCell ref="F82:H82"/>
    <mergeCell ref="I82:K82"/>
    <mergeCell ref="V82:V84"/>
    <mergeCell ref="M84:R84"/>
    <mergeCell ref="S84:U84"/>
    <mergeCell ref="C78:L78"/>
    <mergeCell ref="M78:V78"/>
    <mergeCell ref="C79:L79"/>
    <mergeCell ref="M79:V79"/>
    <mergeCell ref="L82:L83"/>
    <mergeCell ref="M82:N82"/>
    <mergeCell ref="O82:P82"/>
    <mergeCell ref="Q82:Q83"/>
    <mergeCell ref="R82:R83"/>
    <mergeCell ref="S82:T82"/>
    <mergeCell ref="U82:U83"/>
  </mergeCells>
  <conditionalFormatting sqref="A7:V14 B15:V16">
    <cfRule type="expression" dxfId="5" priority="7" stopIfTrue="1">
      <formula>MOD(ROW(),2)=0</formula>
    </cfRule>
  </conditionalFormatting>
  <conditionalFormatting sqref="B17:V77 A132:V1154 B86:V131">
    <cfRule type="expression" dxfId="4" priority="6" stopIfTrue="1">
      <formula>MOD(ROW(),2)=0</formula>
    </cfRule>
  </conditionalFormatting>
  <conditionalFormatting sqref="B1155:V1155">
    <cfRule type="expression" dxfId="3" priority="5" stopIfTrue="1">
      <formula>MOD(ROW(),2)=0</formula>
    </cfRule>
  </conditionalFormatting>
  <conditionalFormatting sqref="A1155">
    <cfRule type="expression" dxfId="2" priority="4" stopIfTrue="1">
      <formula>MOD(ROW(),2)=0</formula>
    </cfRule>
  </conditionalFormatting>
  <conditionalFormatting sqref="A15:A77 A86:A131">
    <cfRule type="expression" dxfId="1" priority="2" stopIfTrue="1">
      <formula>MOD(ROW(),2)=0</formula>
    </cfRule>
  </conditionalFormatting>
  <conditionalFormatting sqref="A85:C85 M85:V85">
    <cfRule type="expression" dxfId="0" priority="1" stopIfTrue="1">
      <formula>MOD(ROW(),2)=0</formula>
    </cfRule>
  </conditionalFormatting>
  <pageMargins left="0.59055118110236227" right="0.59055118110236227" top="0.59055118110236227" bottom="0.59055118110236227" header="0" footer="0.39370078740157483"/>
  <pageSetup paperSize="9" scale="64" firstPageNumber="15" pageOrder="overThenDown" orientation="portrait" useFirstPageNumber="1" r:id="rId1"/>
  <headerFooter scaleWithDoc="0">
    <oddFooter>&amp;L&amp;8Statistikamt Nord&amp;C&amp;8&amp;P&amp;R&amp;8Statistischer Bericht L II 7 - j 22 SH</oddFooter>
    <firstFooter>&amp;L&amp;8Statistikamt Nord&amp;C&amp;8&amp;P&amp;R&amp;8Statistischer Bericht L II 7  - j 20 SH</firstFooter>
  </headerFooter>
  <rowBreaks count="16" manualBreakCount="16">
    <brk id="77" max="21" man="1"/>
    <brk id="155" max="21" man="1"/>
    <brk id="225" max="21" man="1"/>
    <brk id="295" max="21" man="1"/>
    <brk id="365" max="21" man="1"/>
    <brk id="435" max="21" man="1"/>
    <brk id="505" max="21" man="1"/>
    <brk id="575" max="21" man="1"/>
    <brk id="645" max="21" man="1"/>
    <brk id="715" max="21" man="1"/>
    <brk id="785" max="21" man="1"/>
    <brk id="855" max="21" man="1"/>
    <brk id="925" max="21" man="1"/>
    <brk id="995" max="21" man="1"/>
    <brk id="1065" max="21" man="1"/>
    <brk id="1135" max="21" man="1"/>
  </rowBreaks>
  <colBreaks count="1" manualBreakCount="1">
    <brk id="12" max="115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4" t="s">
        <v>31</v>
      </c>
      <c r="B1" s="4"/>
      <c r="C1" s="4"/>
      <c r="D1" s="4"/>
      <c r="E1" s="4"/>
      <c r="F1" s="4"/>
      <c r="G1" s="4"/>
      <c r="H1" s="4"/>
      <c r="I1" s="5"/>
      <c r="J1" s="5"/>
      <c r="K1" s="5"/>
      <c r="L1" s="5"/>
      <c r="M1" s="5"/>
      <c r="N1" s="5"/>
      <c r="O1" s="5"/>
      <c r="P1" s="5"/>
      <c r="Q1" s="5"/>
      <c r="R1" s="5"/>
      <c r="S1" s="5"/>
      <c r="T1" s="5"/>
      <c r="U1" s="5"/>
      <c r="V1" s="5"/>
      <c r="W1" s="5"/>
      <c r="X1" s="5"/>
      <c r="Y1" s="5"/>
      <c r="Z1" s="5"/>
    </row>
    <row r="2" spans="1:26" x14ac:dyDescent="0.2">
      <c r="A2" s="6"/>
      <c r="B2" s="6"/>
      <c r="C2" s="6"/>
      <c r="D2" s="6"/>
      <c r="E2" s="6"/>
      <c r="F2" s="6"/>
      <c r="G2" s="6"/>
      <c r="H2" s="6"/>
      <c r="I2" s="6"/>
      <c r="J2" s="6"/>
      <c r="K2" s="6"/>
      <c r="L2" s="6"/>
      <c r="M2" s="6"/>
      <c r="N2" s="6"/>
      <c r="O2" s="7"/>
      <c r="P2" s="8"/>
      <c r="Q2" s="8"/>
      <c r="R2" s="9"/>
      <c r="S2" s="9"/>
      <c r="T2" s="9"/>
      <c r="U2" s="9"/>
      <c r="V2" s="9"/>
      <c r="W2" s="9"/>
      <c r="X2" s="9"/>
      <c r="Y2" s="9"/>
      <c r="Z2" s="9"/>
    </row>
    <row r="3" spans="1:26" x14ac:dyDescent="0.2">
      <c r="A3" s="514" t="s">
        <v>32</v>
      </c>
      <c r="B3" s="519" t="s">
        <v>33</v>
      </c>
      <c r="C3" s="520"/>
      <c r="D3" s="6"/>
      <c r="E3" s="6"/>
      <c r="F3" s="6"/>
      <c r="G3" s="6"/>
      <c r="H3" s="6"/>
      <c r="I3" s="6"/>
      <c r="J3" s="6"/>
      <c r="K3" s="6"/>
      <c r="L3" s="6"/>
      <c r="M3" s="6"/>
      <c r="N3" s="6"/>
      <c r="O3" s="6"/>
      <c r="P3" s="8"/>
      <c r="Q3" s="8"/>
      <c r="R3" s="9"/>
      <c r="S3" s="9"/>
      <c r="T3" s="9"/>
      <c r="U3" s="9"/>
      <c r="V3" s="9"/>
      <c r="W3" s="9"/>
      <c r="X3" s="9"/>
      <c r="Y3" s="9"/>
      <c r="Z3" s="9"/>
    </row>
    <row r="4" spans="1:26" x14ac:dyDescent="0.2">
      <c r="A4" s="515"/>
      <c r="B4" s="521" t="s">
        <v>49</v>
      </c>
      <c r="C4" s="522"/>
      <c r="D4" s="6"/>
      <c r="E4" s="6"/>
      <c r="F4" s="6"/>
      <c r="G4" s="6"/>
      <c r="H4" s="6"/>
      <c r="I4" s="6"/>
      <c r="J4" s="6"/>
      <c r="K4" s="6"/>
      <c r="L4" s="6"/>
      <c r="M4" s="6"/>
      <c r="N4" s="6"/>
      <c r="O4" s="6"/>
      <c r="P4" s="8"/>
      <c r="Q4" s="8"/>
      <c r="R4" s="9"/>
      <c r="S4" s="9"/>
      <c r="T4" s="9"/>
      <c r="U4" s="9"/>
      <c r="V4" s="9"/>
      <c r="W4" s="9"/>
      <c r="X4" s="9"/>
      <c r="Y4" s="9"/>
      <c r="Z4" s="9"/>
    </row>
    <row r="5" spans="1:26" x14ac:dyDescent="0.2">
      <c r="A5" s="515"/>
      <c r="B5" s="517"/>
      <c r="C5" s="518"/>
      <c r="D5" s="6"/>
      <c r="E5" s="6"/>
      <c r="F5" s="6"/>
      <c r="G5" s="6"/>
      <c r="H5" s="6"/>
      <c r="I5" s="6"/>
      <c r="J5" s="6"/>
      <c r="K5" s="6"/>
      <c r="L5" s="6"/>
      <c r="M5" s="6"/>
      <c r="N5" s="6"/>
      <c r="O5" s="6"/>
      <c r="P5" s="6"/>
      <c r="Q5" s="6"/>
      <c r="R5" s="6"/>
      <c r="S5" s="6"/>
      <c r="T5" s="6"/>
      <c r="U5" s="6"/>
      <c r="V5" s="6"/>
      <c r="W5" s="6"/>
      <c r="X5" s="6"/>
      <c r="Y5" s="6"/>
      <c r="Z5" s="9"/>
    </row>
    <row r="6" spans="1:26" x14ac:dyDescent="0.2">
      <c r="A6" s="516"/>
      <c r="B6" s="517"/>
      <c r="C6" s="518"/>
      <c r="D6" s="6"/>
      <c r="E6" s="6"/>
      <c r="F6" s="6"/>
      <c r="G6" s="6"/>
      <c r="H6" s="6"/>
      <c r="I6" s="6"/>
      <c r="J6" s="6"/>
      <c r="K6" s="6"/>
      <c r="L6" s="6"/>
      <c r="M6" s="6"/>
      <c r="N6" s="6"/>
      <c r="O6" s="6"/>
      <c r="P6" s="6"/>
      <c r="Q6" s="6"/>
      <c r="R6" s="6"/>
      <c r="S6" s="6"/>
      <c r="T6" s="6"/>
      <c r="U6" s="6"/>
      <c r="V6" s="6"/>
      <c r="W6" s="6"/>
      <c r="X6" s="6"/>
      <c r="Y6" s="6"/>
      <c r="Z6" s="9"/>
    </row>
    <row r="7" spans="1:26" x14ac:dyDescent="0.2">
      <c r="A7" s="12"/>
      <c r="B7" s="12"/>
      <c r="C7" s="12"/>
      <c r="D7" s="12"/>
      <c r="E7" s="12"/>
      <c r="F7" s="13"/>
      <c r="G7" s="13"/>
      <c r="H7" s="13"/>
      <c r="I7" s="11"/>
      <c r="J7" s="11"/>
      <c r="K7" s="11"/>
      <c r="L7" s="11"/>
      <c r="M7" s="11"/>
      <c r="N7" s="11"/>
      <c r="O7" s="11"/>
      <c r="P7" s="11"/>
      <c r="Q7" s="11"/>
      <c r="R7" s="11"/>
      <c r="S7" s="11"/>
      <c r="T7" s="11"/>
      <c r="U7" s="11"/>
      <c r="V7" s="11"/>
      <c r="W7" s="11"/>
      <c r="X7" s="11"/>
      <c r="Y7" s="11"/>
      <c r="Z7" s="10"/>
    </row>
    <row r="8" spans="1:26" x14ac:dyDescent="0.2">
      <c r="A8" s="14"/>
      <c r="B8" s="15"/>
      <c r="C8" s="15"/>
      <c r="D8" s="15"/>
      <c r="E8" s="15"/>
      <c r="F8" s="6"/>
      <c r="G8" s="6"/>
      <c r="H8" s="6"/>
      <c r="I8" s="6"/>
      <c r="J8" s="6"/>
      <c r="K8" s="6"/>
      <c r="L8" s="6"/>
      <c r="M8" s="6"/>
      <c r="N8" s="6"/>
      <c r="O8" s="6"/>
      <c r="P8" s="6"/>
      <c r="Q8" s="6"/>
      <c r="R8" s="6"/>
      <c r="S8" s="6"/>
      <c r="T8" s="6"/>
      <c r="U8" s="6"/>
      <c r="V8" s="6"/>
      <c r="W8" s="6"/>
      <c r="X8" s="6"/>
      <c r="Y8" s="6"/>
      <c r="Z8" s="9"/>
    </row>
    <row r="9" spans="1:26" x14ac:dyDescent="0.2">
      <c r="A9" s="16" t="s">
        <v>21</v>
      </c>
      <c r="B9" s="40">
        <v>41742.923681</v>
      </c>
      <c r="C9" s="41"/>
      <c r="D9" s="40">
        <v>35575.836859000003</v>
      </c>
      <c r="E9" s="41"/>
      <c r="F9" s="6"/>
      <c r="G9" s="6"/>
      <c r="H9" s="6"/>
      <c r="I9" s="6"/>
      <c r="J9" s="6"/>
      <c r="K9" s="6"/>
      <c r="L9" s="6"/>
      <c r="M9" s="6"/>
      <c r="N9" s="6"/>
      <c r="O9" s="6"/>
      <c r="P9" s="6"/>
      <c r="Q9" s="6"/>
      <c r="R9" s="6"/>
      <c r="S9" s="6"/>
      <c r="T9" s="6"/>
      <c r="U9" s="6"/>
      <c r="V9" s="6"/>
      <c r="W9" s="6"/>
      <c r="X9" s="6"/>
      <c r="Y9" s="6"/>
      <c r="Z9" s="17"/>
    </row>
    <row r="10" spans="1:26" x14ac:dyDescent="0.2">
      <c r="A10" s="18"/>
      <c r="B10" s="19">
        <v>2011</v>
      </c>
      <c r="C10" s="19">
        <v>2011</v>
      </c>
      <c r="D10" s="6">
        <v>2010</v>
      </c>
      <c r="E10" s="6">
        <v>2010</v>
      </c>
      <c r="F10" s="6"/>
      <c r="G10" s="6"/>
      <c r="H10" s="6"/>
      <c r="I10" s="6"/>
      <c r="J10" s="6"/>
      <c r="K10" s="6"/>
      <c r="L10" s="6"/>
      <c r="M10" s="6"/>
      <c r="N10" s="6"/>
      <c r="O10" s="6"/>
      <c r="P10" s="6"/>
      <c r="Q10" s="6"/>
      <c r="R10" s="6"/>
      <c r="S10" s="6"/>
      <c r="T10" s="6"/>
      <c r="U10" s="6"/>
      <c r="V10" s="6"/>
      <c r="W10" s="6"/>
      <c r="X10" s="6"/>
      <c r="Y10" s="6"/>
      <c r="Z10" s="9"/>
    </row>
    <row r="11" spans="1:26" x14ac:dyDescent="0.2">
      <c r="A11" s="18" t="s">
        <v>50</v>
      </c>
      <c r="B11" s="39">
        <v>12997.45435</v>
      </c>
      <c r="C11" s="42">
        <f t="shared" ref="C11:C25" si="0">IF(B$9&gt;0,B11/B$9*100,0)</f>
        <v>31.136904662756077</v>
      </c>
      <c r="D11" s="43">
        <v>10695.711109</v>
      </c>
      <c r="E11" s="44">
        <f t="shared" ref="E11:E25" si="1">IF(D$9&gt;0,D11/D$9*100,0)</f>
        <v>30.064538330864842</v>
      </c>
      <c r="F11" s="6"/>
      <c r="G11" s="6"/>
      <c r="H11" s="6"/>
      <c r="I11" s="6"/>
      <c r="J11" s="6"/>
      <c r="K11" s="6"/>
      <c r="L11" s="6"/>
      <c r="M11" s="6"/>
      <c r="N11" s="6"/>
      <c r="O11" s="6"/>
      <c r="P11" s="6"/>
      <c r="Q11" s="6"/>
      <c r="R11" s="6"/>
      <c r="S11" s="6"/>
      <c r="T11" s="6"/>
      <c r="U11" s="6"/>
      <c r="V11" s="6"/>
      <c r="W11" s="6"/>
      <c r="X11" s="6"/>
      <c r="Y11" s="6"/>
      <c r="Z11" s="9"/>
    </row>
    <row r="12" spans="1:26" x14ac:dyDescent="0.2">
      <c r="A12" s="18" t="s">
        <v>51</v>
      </c>
      <c r="B12" s="39">
        <v>3221.2845360000001</v>
      </c>
      <c r="C12" s="42">
        <f t="shared" si="0"/>
        <v>7.7169595513172515</v>
      </c>
      <c r="D12" s="43">
        <v>2525.9179559999998</v>
      </c>
      <c r="E12" s="44">
        <f t="shared" si="1"/>
        <v>7.1000942746930527</v>
      </c>
      <c r="F12" s="6"/>
      <c r="G12" s="6"/>
      <c r="H12" s="6"/>
      <c r="I12" s="9"/>
      <c r="J12" s="9"/>
      <c r="K12" s="9"/>
      <c r="L12" s="9"/>
      <c r="M12" s="9"/>
      <c r="N12" s="9"/>
      <c r="O12" s="9"/>
      <c r="P12" s="9"/>
      <c r="Q12" s="9"/>
      <c r="R12" s="9"/>
      <c r="S12" s="9"/>
      <c r="T12" s="9"/>
      <c r="U12" s="9"/>
      <c r="V12" s="9"/>
      <c r="W12" s="9"/>
      <c r="X12" s="9"/>
      <c r="Y12" s="9"/>
      <c r="Z12" s="9"/>
    </row>
    <row r="13" spans="1:26" x14ac:dyDescent="0.2">
      <c r="A13" s="18" t="s">
        <v>52</v>
      </c>
      <c r="B13" s="39">
        <v>3077.5672049999998</v>
      </c>
      <c r="C13" s="42">
        <f t="shared" si="0"/>
        <v>7.3726680682905945</v>
      </c>
      <c r="D13" s="43">
        <v>3248.6621719999998</v>
      </c>
      <c r="E13" s="44">
        <f t="shared" si="1"/>
        <v>9.1316535570916617</v>
      </c>
      <c r="F13" s="6"/>
      <c r="G13" s="6"/>
      <c r="H13" s="6"/>
      <c r="I13" s="9"/>
      <c r="J13" s="9"/>
      <c r="K13" s="9"/>
      <c r="L13" s="9"/>
      <c r="M13" s="9"/>
      <c r="N13" s="9"/>
      <c r="O13" s="9"/>
      <c r="P13" s="9"/>
      <c r="Q13" s="9"/>
      <c r="R13" s="9"/>
      <c r="S13" s="9"/>
      <c r="T13" s="9"/>
      <c r="U13" s="9"/>
      <c r="V13" s="9"/>
      <c r="W13" s="9"/>
      <c r="X13" s="9"/>
      <c r="Y13" s="9"/>
      <c r="Z13" s="9"/>
    </row>
    <row r="14" spans="1:26" x14ac:dyDescent="0.2">
      <c r="A14" s="18" t="s">
        <v>24</v>
      </c>
      <c r="B14" s="39">
        <v>1990.886094</v>
      </c>
      <c r="C14" s="42">
        <f t="shared" si="0"/>
        <v>4.7693978246813256</v>
      </c>
      <c r="D14" s="43">
        <v>1392.581543</v>
      </c>
      <c r="E14" s="44">
        <f t="shared" si="1"/>
        <v>3.9144027687087384</v>
      </c>
      <c r="F14" s="6"/>
      <c r="G14" s="6"/>
      <c r="H14" s="6"/>
      <c r="I14" s="9"/>
      <c r="J14" s="9"/>
      <c r="K14" s="9"/>
      <c r="L14" s="9"/>
      <c r="M14" s="9"/>
      <c r="N14" s="9"/>
      <c r="O14" s="9"/>
      <c r="P14" s="9"/>
      <c r="Q14" s="9"/>
      <c r="R14" s="9"/>
      <c r="S14" s="9"/>
      <c r="T14" s="9"/>
      <c r="U14" s="9"/>
      <c r="V14" s="9"/>
      <c r="W14" s="9"/>
      <c r="X14" s="9"/>
      <c r="Y14" s="9"/>
      <c r="Z14" s="9"/>
    </row>
    <row r="15" spans="1:26" x14ac:dyDescent="0.2">
      <c r="A15" s="18" t="s">
        <v>53</v>
      </c>
      <c r="B15" s="39">
        <v>1781.376669</v>
      </c>
      <c r="C15" s="42">
        <f t="shared" si="0"/>
        <v>4.2674937735873639</v>
      </c>
      <c r="D15" s="43">
        <v>1065.8952019999999</v>
      </c>
      <c r="E15" s="44">
        <f t="shared" si="1"/>
        <v>2.9961212331407152</v>
      </c>
      <c r="F15" s="6"/>
      <c r="G15" s="6"/>
      <c r="H15" s="6"/>
      <c r="I15" s="9"/>
      <c r="J15" s="9"/>
      <c r="K15" s="9"/>
      <c r="L15" s="9"/>
      <c r="M15" s="9"/>
      <c r="N15" s="9"/>
      <c r="O15" s="9"/>
      <c r="P15" s="9"/>
      <c r="Q15" s="9"/>
      <c r="R15" s="9"/>
      <c r="S15" s="9"/>
      <c r="T15" s="9"/>
      <c r="U15" s="9"/>
      <c r="V15" s="9"/>
      <c r="W15" s="9"/>
      <c r="X15" s="9"/>
      <c r="Y15" s="9"/>
      <c r="Z15" s="9"/>
    </row>
    <row r="16" spans="1:26" x14ac:dyDescent="0.2">
      <c r="A16" s="18" t="s">
        <v>26</v>
      </c>
      <c r="B16" s="39">
        <v>1362.1414030000001</v>
      </c>
      <c r="C16" s="42">
        <f t="shared" si="0"/>
        <v>3.2631672218493932</v>
      </c>
      <c r="D16" s="43">
        <v>1036.845812</v>
      </c>
      <c r="E16" s="44">
        <f t="shared" si="1"/>
        <v>2.9144664006342214</v>
      </c>
      <c r="F16" s="6"/>
      <c r="G16" s="6"/>
      <c r="H16" s="6"/>
      <c r="I16" s="9"/>
      <c r="J16" s="9"/>
      <c r="K16" s="9"/>
      <c r="L16" s="9"/>
      <c r="M16" s="9"/>
      <c r="N16" s="9"/>
      <c r="O16" s="9"/>
      <c r="P16" s="9"/>
      <c r="Q16" s="9"/>
      <c r="R16" s="9"/>
      <c r="S16" s="9"/>
      <c r="T16" s="9"/>
      <c r="U16" s="9"/>
      <c r="V16" s="9"/>
      <c r="W16" s="9"/>
      <c r="X16" s="9"/>
      <c r="Y16" s="9"/>
      <c r="Z16" s="9"/>
    </row>
    <row r="17" spans="1:26" x14ac:dyDescent="0.2">
      <c r="A17" s="18" t="s">
        <v>54</v>
      </c>
      <c r="B17" s="39">
        <v>1289.138972</v>
      </c>
      <c r="C17" s="42">
        <f t="shared" si="0"/>
        <v>3.0882814578385021</v>
      </c>
      <c r="D17" s="43">
        <v>1481.3130530000001</v>
      </c>
      <c r="E17" s="44">
        <f t="shared" si="1"/>
        <v>4.1638178713011964</v>
      </c>
      <c r="F17" s="6"/>
      <c r="G17" s="6"/>
      <c r="H17" s="6"/>
      <c r="I17" s="9"/>
      <c r="J17" s="9"/>
      <c r="K17" s="9"/>
      <c r="L17" s="9"/>
      <c r="M17" s="9"/>
      <c r="N17" s="9"/>
      <c r="O17" s="9"/>
      <c r="P17" s="9"/>
      <c r="Q17" s="9"/>
      <c r="R17" s="9"/>
      <c r="S17" s="9"/>
      <c r="T17" s="9"/>
      <c r="U17" s="9"/>
      <c r="V17" s="9"/>
      <c r="W17" s="9"/>
      <c r="X17" s="9"/>
      <c r="Y17" s="9"/>
      <c r="Z17" s="9"/>
    </row>
    <row r="18" spans="1:26" x14ac:dyDescent="0.2">
      <c r="A18" s="18" t="s">
        <v>28</v>
      </c>
      <c r="B18" s="39">
        <v>1229.4267319999999</v>
      </c>
      <c r="C18" s="42">
        <f t="shared" si="0"/>
        <v>2.9452338829816904</v>
      </c>
      <c r="D18" s="43">
        <v>1043.4235450000001</v>
      </c>
      <c r="E18" s="44">
        <f t="shared" si="1"/>
        <v>2.932955728168722</v>
      </c>
      <c r="F18" s="6"/>
      <c r="G18" s="6"/>
      <c r="H18" s="6"/>
      <c r="I18" s="9"/>
      <c r="J18" s="9"/>
      <c r="K18" s="9"/>
      <c r="L18" s="9"/>
      <c r="M18" s="9"/>
      <c r="N18" s="9"/>
      <c r="O18" s="9"/>
      <c r="P18" s="9"/>
      <c r="Q18" s="9"/>
      <c r="R18" s="9"/>
      <c r="S18" s="9"/>
      <c r="T18" s="9"/>
      <c r="U18" s="9"/>
      <c r="V18" s="9"/>
      <c r="W18" s="9"/>
      <c r="X18" s="9"/>
      <c r="Y18" s="9"/>
      <c r="Z18" s="9"/>
    </row>
    <row r="19" spans="1:26" x14ac:dyDescent="0.2">
      <c r="A19" s="18" t="s">
        <v>25</v>
      </c>
      <c r="B19" s="39">
        <v>1156.9064080000001</v>
      </c>
      <c r="C19" s="42">
        <f t="shared" si="0"/>
        <v>2.7715030620305727</v>
      </c>
      <c r="D19" s="43">
        <v>953.14982699999996</v>
      </c>
      <c r="E19" s="44">
        <f t="shared" si="1"/>
        <v>2.6792056383035479</v>
      </c>
      <c r="F19" s="6"/>
      <c r="G19" s="6"/>
      <c r="H19" s="6"/>
      <c r="I19" s="9"/>
      <c r="J19" s="9"/>
      <c r="K19" s="9"/>
      <c r="L19" s="9"/>
      <c r="M19" s="9"/>
      <c r="N19" s="9"/>
      <c r="O19" s="9"/>
      <c r="P19" s="9"/>
      <c r="Q19" s="9"/>
      <c r="R19" s="9"/>
      <c r="S19" s="9"/>
      <c r="T19" s="9"/>
      <c r="U19" s="9"/>
      <c r="V19" s="9"/>
      <c r="W19" s="9"/>
      <c r="X19" s="9"/>
      <c r="Y19" s="9"/>
      <c r="Z19" s="9"/>
    </row>
    <row r="20" spans="1:26" x14ac:dyDescent="0.2">
      <c r="A20" s="18" t="s">
        <v>29</v>
      </c>
      <c r="B20" s="39">
        <v>911.451323</v>
      </c>
      <c r="C20" s="42">
        <f t="shared" si="0"/>
        <v>2.1834870263648125</v>
      </c>
      <c r="D20" s="43">
        <v>345.64716800000002</v>
      </c>
      <c r="E20" s="44">
        <f t="shared" si="1"/>
        <v>0.9715784603182368</v>
      </c>
      <c r="F20" s="6"/>
      <c r="G20" s="6"/>
      <c r="H20" s="6"/>
      <c r="I20" s="9"/>
      <c r="J20" s="9"/>
      <c r="K20" s="9"/>
      <c r="L20" s="9"/>
      <c r="M20" s="9"/>
      <c r="N20" s="9"/>
      <c r="O20" s="9"/>
      <c r="P20" s="9"/>
      <c r="Q20" s="9"/>
      <c r="R20" s="9"/>
      <c r="S20" s="9"/>
      <c r="T20" s="9"/>
      <c r="U20" s="9"/>
      <c r="V20" s="9"/>
      <c r="W20" s="9"/>
      <c r="X20" s="9"/>
      <c r="Y20" s="9"/>
      <c r="Z20" s="9"/>
    </row>
    <row r="21" spans="1:26" x14ac:dyDescent="0.2">
      <c r="A21" s="18" t="s">
        <v>23</v>
      </c>
      <c r="B21" s="39">
        <v>795.67186600000002</v>
      </c>
      <c r="C21" s="42">
        <f t="shared" si="0"/>
        <v>1.9061239506857146</v>
      </c>
      <c r="D21" s="43">
        <v>608.038815</v>
      </c>
      <c r="E21" s="44">
        <f t="shared" si="1"/>
        <v>1.7091342570798245</v>
      </c>
      <c r="F21" s="6"/>
      <c r="G21" s="6"/>
      <c r="H21" s="6"/>
      <c r="I21" s="9"/>
      <c r="J21" s="9"/>
      <c r="K21" s="9"/>
      <c r="L21" s="9"/>
      <c r="M21" s="9"/>
      <c r="N21" s="9"/>
      <c r="O21" s="9"/>
      <c r="P21" s="9"/>
      <c r="Q21" s="9"/>
      <c r="R21" s="9"/>
      <c r="S21" s="9"/>
      <c r="T21" s="9"/>
      <c r="U21" s="9"/>
      <c r="V21" s="9"/>
      <c r="W21" s="9"/>
      <c r="X21" s="9"/>
      <c r="Y21" s="9"/>
      <c r="Z21" s="9"/>
    </row>
    <row r="22" spans="1:26" x14ac:dyDescent="0.2">
      <c r="A22" s="18" t="s">
        <v>30</v>
      </c>
      <c r="B22" s="39">
        <v>742.40881300000001</v>
      </c>
      <c r="C22" s="42">
        <f t="shared" si="0"/>
        <v>1.778526148943228</v>
      </c>
      <c r="D22" s="43">
        <v>845.60353899999996</v>
      </c>
      <c r="E22" s="44">
        <f t="shared" si="1"/>
        <v>2.3769041396030532</v>
      </c>
      <c r="F22" s="6"/>
      <c r="G22" s="6"/>
      <c r="H22" s="6"/>
      <c r="I22" s="9"/>
      <c r="J22" s="9"/>
      <c r="K22" s="9"/>
      <c r="L22" s="9"/>
      <c r="M22" s="9"/>
      <c r="N22" s="9"/>
      <c r="O22" s="9"/>
      <c r="P22" s="9"/>
      <c r="Q22" s="9"/>
      <c r="R22" s="9"/>
      <c r="S22" s="9"/>
      <c r="T22" s="9"/>
      <c r="U22" s="9"/>
      <c r="V22" s="9"/>
      <c r="W22" s="9"/>
      <c r="X22" s="9"/>
      <c r="Y22" s="9"/>
      <c r="Z22" s="9"/>
    </row>
    <row r="23" spans="1:26" x14ac:dyDescent="0.2">
      <c r="A23" s="18" t="s">
        <v>55</v>
      </c>
      <c r="B23" s="39">
        <v>608.08560799999998</v>
      </c>
      <c r="C23" s="42">
        <f t="shared" si="0"/>
        <v>1.4567393808996192</v>
      </c>
      <c r="D23" s="43">
        <v>346.844764</v>
      </c>
      <c r="E23" s="44">
        <f t="shared" si="1"/>
        <v>0.9749447788808796</v>
      </c>
      <c r="F23" s="6"/>
      <c r="G23" s="6"/>
      <c r="H23" s="6"/>
      <c r="I23" s="9"/>
      <c r="J23" s="9"/>
      <c r="K23" s="9"/>
      <c r="L23" s="9"/>
      <c r="M23" s="9"/>
      <c r="N23" s="9"/>
      <c r="O23" s="9"/>
      <c r="P23" s="9"/>
      <c r="Q23" s="9"/>
      <c r="R23" s="9"/>
      <c r="S23" s="9"/>
      <c r="T23" s="9"/>
      <c r="U23" s="9"/>
      <c r="V23" s="9"/>
      <c r="W23" s="9"/>
      <c r="X23" s="9"/>
      <c r="Y23" s="9"/>
      <c r="Z23" s="9"/>
    </row>
    <row r="24" spans="1:26" x14ac:dyDescent="0.2">
      <c r="A24" s="18" t="s">
        <v>56</v>
      </c>
      <c r="B24" s="39">
        <v>590.07919700000002</v>
      </c>
      <c r="C24" s="42">
        <f t="shared" si="0"/>
        <v>1.4136029414455811</v>
      </c>
      <c r="D24" s="43">
        <v>491.16022299999997</v>
      </c>
      <c r="E24" s="44">
        <f t="shared" si="1"/>
        <v>1.3806006164989086</v>
      </c>
      <c r="F24" s="6"/>
      <c r="G24" s="6"/>
      <c r="H24" s="6"/>
      <c r="I24" s="9"/>
      <c r="J24" s="9"/>
      <c r="K24" s="9"/>
      <c r="L24" s="9"/>
      <c r="M24" s="9"/>
      <c r="N24" s="9"/>
      <c r="O24" s="9"/>
      <c r="P24" s="9"/>
      <c r="Q24" s="9"/>
      <c r="R24" s="9"/>
      <c r="S24" s="9"/>
      <c r="T24" s="9"/>
      <c r="U24" s="9"/>
      <c r="V24" s="9"/>
      <c r="W24" s="9"/>
      <c r="X24" s="9"/>
      <c r="Y24" s="9"/>
      <c r="Z24" s="9"/>
    </row>
    <row r="25" spans="1:26" x14ac:dyDescent="0.2">
      <c r="A25" s="18" t="s">
        <v>27</v>
      </c>
      <c r="B25" s="39">
        <v>588.69410300000004</v>
      </c>
      <c r="C25" s="42">
        <f t="shared" si="0"/>
        <v>1.4102847886238361</v>
      </c>
      <c r="D25" s="43">
        <v>514.41679199999999</v>
      </c>
      <c r="E25" s="44">
        <f t="shared" si="1"/>
        <v>1.445972427967952</v>
      </c>
      <c r="F25" s="6"/>
      <c r="G25" s="6"/>
      <c r="H25" s="6"/>
      <c r="I25" s="9"/>
      <c r="J25" s="9"/>
      <c r="K25" s="9"/>
      <c r="L25" s="9"/>
      <c r="M25" s="9"/>
      <c r="N25" s="9"/>
      <c r="O25" s="9"/>
      <c r="P25" s="9"/>
      <c r="Q25" s="9"/>
      <c r="R25" s="9"/>
      <c r="S25" s="9"/>
      <c r="T25" s="9"/>
      <c r="U25" s="9"/>
      <c r="V25" s="9"/>
      <c r="W25" s="9"/>
      <c r="X25" s="9"/>
      <c r="Y25" s="9"/>
      <c r="Z25" s="9"/>
    </row>
    <row r="26" spans="1:26" x14ac:dyDescent="0.2">
      <c r="A26" s="9"/>
      <c r="B26" s="9"/>
      <c r="C26" s="9"/>
      <c r="D26" s="6"/>
      <c r="E26" s="6"/>
      <c r="F26" s="6"/>
      <c r="G26" s="6"/>
      <c r="H26" s="6"/>
      <c r="I26" s="9"/>
      <c r="J26" s="9"/>
      <c r="K26" s="9"/>
      <c r="L26" s="9"/>
      <c r="M26" s="9"/>
      <c r="N26" s="9"/>
      <c r="O26" s="9"/>
      <c r="P26" s="9"/>
      <c r="Q26" s="9"/>
      <c r="R26" s="9"/>
      <c r="S26" s="9"/>
      <c r="T26" s="9"/>
      <c r="U26" s="9"/>
      <c r="V26" s="9"/>
      <c r="W26" s="9"/>
      <c r="X26" s="9"/>
      <c r="Y26" s="9"/>
      <c r="Z26" s="9"/>
    </row>
    <row r="27" spans="1:26" x14ac:dyDescent="0.2">
      <c r="A27" s="18" t="s">
        <v>34</v>
      </c>
      <c r="B27" s="39">
        <f>B9-(SUM(B11:B25))</f>
        <v>9400.3504019999964</v>
      </c>
      <c r="C27" s="42">
        <f>IF(B$9&gt;0,B27/B$9*100,0)</f>
        <v>22.519626257704427</v>
      </c>
      <c r="D27" s="43">
        <f>D9-(SUM(D11:D25))</f>
        <v>8980.625339000002</v>
      </c>
      <c r="E27" s="44">
        <f>IF(D$9&gt;0,D27/D$9*100,0)</f>
        <v>25.243609516744442</v>
      </c>
      <c r="F27" s="6"/>
      <c r="G27" s="6"/>
      <c r="H27" s="6"/>
      <c r="I27" s="9"/>
      <c r="J27" s="9"/>
      <c r="K27" s="9"/>
      <c r="L27" s="9"/>
      <c r="M27" s="9"/>
      <c r="N27" s="9"/>
      <c r="O27" s="9"/>
      <c r="P27" s="9"/>
      <c r="Q27" s="9"/>
      <c r="R27" s="9"/>
      <c r="S27" s="9"/>
      <c r="T27" s="9"/>
      <c r="U27" s="9"/>
      <c r="V27" s="9"/>
      <c r="W27" s="9"/>
      <c r="X27" s="9"/>
      <c r="Y27" s="20"/>
      <c r="Z27" s="9"/>
    </row>
    <row r="31" spans="1:26" ht="18" x14ac:dyDescent="0.2">
      <c r="A31" s="21" t="s">
        <v>57</v>
      </c>
      <c r="B31" s="22"/>
      <c r="C31" s="23"/>
      <c r="D31" s="23"/>
      <c r="E31" s="23"/>
      <c r="F31" s="23"/>
      <c r="G31" s="23"/>
      <c r="H31" s="24"/>
      <c r="I31" s="23"/>
      <c r="J31" s="25"/>
      <c r="K31" s="5"/>
      <c r="L31" s="5"/>
      <c r="M31" s="5"/>
      <c r="N31" s="5"/>
      <c r="O31" s="5"/>
      <c r="P31" s="5"/>
      <c r="Q31" s="5"/>
      <c r="R31" s="5"/>
      <c r="S31" s="5"/>
      <c r="T31" s="5"/>
      <c r="U31" s="5"/>
      <c r="V31" s="5"/>
      <c r="W31" s="5"/>
      <c r="X31" s="5"/>
      <c r="Y31" s="5"/>
      <c r="Z31" s="9"/>
    </row>
    <row r="32" spans="1:26" x14ac:dyDescent="0.2">
      <c r="A32" s="6"/>
      <c r="B32" s="6"/>
      <c r="C32" s="6"/>
      <c r="D32" s="6"/>
      <c r="E32" s="6"/>
      <c r="F32" s="6"/>
      <c r="G32" s="6"/>
      <c r="H32" s="6"/>
      <c r="I32" s="6"/>
      <c r="J32" s="7"/>
      <c r="K32" s="6"/>
      <c r="L32" s="6"/>
      <c r="M32" s="6"/>
      <c r="N32" s="6"/>
      <c r="O32" s="6"/>
      <c r="P32" s="6"/>
      <c r="Q32" s="8"/>
      <c r="R32" s="8"/>
      <c r="S32" s="8"/>
      <c r="T32" s="9"/>
      <c r="U32" s="9"/>
      <c r="V32" s="9"/>
      <c r="W32" s="9"/>
      <c r="X32" s="9"/>
      <c r="Y32" s="9"/>
      <c r="Z32" s="9"/>
    </row>
    <row r="33" spans="1:26" x14ac:dyDescent="0.2">
      <c r="A33" s="26" t="s">
        <v>22</v>
      </c>
      <c r="B33" s="27"/>
      <c r="C33" s="27"/>
      <c r="D33" s="27"/>
      <c r="E33" s="27"/>
      <c r="F33" s="28"/>
      <c r="G33" s="29"/>
      <c r="H33" s="9"/>
      <c r="I33" s="30"/>
      <c r="J33" s="30"/>
      <c r="K33" s="31"/>
      <c r="L33" s="6"/>
      <c r="M33" s="6"/>
      <c r="N33" s="6"/>
      <c r="O33" s="6"/>
      <c r="P33" s="6"/>
      <c r="Q33" s="8"/>
      <c r="R33" s="8"/>
      <c r="S33" s="8"/>
      <c r="T33" s="9"/>
      <c r="U33" s="9"/>
      <c r="V33" s="9"/>
      <c r="W33" s="9"/>
      <c r="X33" s="9"/>
      <c r="Y33" s="9"/>
      <c r="Z33" s="9"/>
    </row>
    <row r="34" spans="1:26" x14ac:dyDescent="0.2">
      <c r="A34" s="32"/>
      <c r="B34" s="33"/>
      <c r="C34" s="33"/>
      <c r="D34" s="33"/>
      <c r="E34" s="33"/>
      <c r="F34" s="33"/>
      <c r="G34" s="34"/>
      <c r="H34" s="9"/>
      <c r="I34" s="30"/>
      <c r="J34" s="30"/>
      <c r="K34" s="8"/>
      <c r="L34" s="6"/>
      <c r="M34" s="6"/>
      <c r="N34" s="6"/>
      <c r="O34" s="6"/>
      <c r="P34" s="6"/>
      <c r="Q34" s="8"/>
      <c r="R34" s="8"/>
      <c r="S34" s="8"/>
      <c r="T34" s="9"/>
      <c r="U34" s="9"/>
      <c r="V34" s="9"/>
      <c r="W34" s="9"/>
      <c r="X34" s="9"/>
      <c r="Y34" s="9"/>
      <c r="Z34" s="9"/>
    </row>
    <row r="35" spans="1:26" x14ac:dyDescent="0.2">
      <c r="A35" s="35"/>
      <c r="B35" s="15"/>
      <c r="C35" s="15"/>
      <c r="D35" s="15"/>
      <c r="E35" s="15"/>
      <c r="F35" s="15"/>
      <c r="G35" s="15"/>
      <c r="H35" s="9"/>
      <c r="I35" s="30"/>
      <c r="J35" s="30"/>
      <c r="K35" s="35"/>
      <c r="L35" s="15"/>
      <c r="M35" s="15"/>
      <c r="N35" s="15"/>
      <c r="O35" s="15"/>
      <c r="P35" s="15"/>
      <c r="Q35" s="9"/>
      <c r="R35" s="9"/>
      <c r="S35" s="9"/>
      <c r="T35" s="9"/>
      <c r="U35" s="9"/>
      <c r="V35" s="9"/>
      <c r="W35" s="9"/>
      <c r="X35" s="9"/>
      <c r="Y35" s="9"/>
      <c r="Z35" s="9"/>
    </row>
    <row r="36" spans="1:26" x14ac:dyDescent="0.2">
      <c r="A36" s="1"/>
      <c r="B36" s="1">
        <v>2011</v>
      </c>
      <c r="C36" s="1">
        <v>2010</v>
      </c>
      <c r="D36" s="1">
        <v>2009</v>
      </c>
      <c r="E36" s="36"/>
      <c r="F36" s="36"/>
      <c r="G36" s="36"/>
      <c r="H36" s="36"/>
      <c r="I36" s="15"/>
      <c r="J36" s="15"/>
      <c r="K36" s="37"/>
      <c r="L36" s="15"/>
      <c r="M36" s="15"/>
      <c r="N36" s="15"/>
      <c r="O36" s="15"/>
      <c r="P36" s="15"/>
      <c r="Q36" s="9"/>
      <c r="R36" s="9"/>
      <c r="S36" s="9"/>
      <c r="T36" s="9"/>
      <c r="U36" s="9"/>
      <c r="V36" s="9"/>
      <c r="W36" s="9"/>
      <c r="X36" s="9"/>
      <c r="Y36" s="9"/>
      <c r="Z36" s="9"/>
    </row>
    <row r="37" spans="1:26" x14ac:dyDescent="0.2">
      <c r="A37" s="1" t="s">
        <v>35</v>
      </c>
      <c r="B37" s="45">
        <v>3.0692584319999998</v>
      </c>
      <c r="C37" s="45">
        <v>2.1916808489999999</v>
      </c>
      <c r="D37" s="45">
        <v>2.4400849619999998</v>
      </c>
      <c r="E37" s="36"/>
      <c r="F37" s="36"/>
      <c r="G37" s="36"/>
      <c r="H37" s="36"/>
      <c r="I37" s="15"/>
      <c r="J37" s="15"/>
      <c r="K37" s="37"/>
      <c r="L37" s="15"/>
      <c r="M37" s="15"/>
      <c r="N37" s="15"/>
      <c r="O37" s="15"/>
      <c r="P37" s="15"/>
      <c r="Q37" s="9"/>
      <c r="R37" s="9"/>
      <c r="S37" s="9"/>
      <c r="T37" s="9"/>
      <c r="U37" s="9"/>
      <c r="V37" s="9"/>
      <c r="W37" s="9"/>
      <c r="X37" s="9"/>
      <c r="Y37" s="9"/>
      <c r="Z37" s="9"/>
    </row>
    <row r="38" spans="1:26" x14ac:dyDescent="0.2">
      <c r="A38" s="9" t="s">
        <v>36</v>
      </c>
      <c r="B38" s="45">
        <v>2.6266473719999999</v>
      </c>
      <c r="C38" s="45">
        <v>2.7800568449999998</v>
      </c>
      <c r="D38" s="45">
        <v>2.806178584</v>
      </c>
      <c r="E38" s="36"/>
      <c r="F38" s="36"/>
      <c r="G38" s="36"/>
      <c r="H38" s="36"/>
      <c r="I38" s="15"/>
      <c r="J38" s="15"/>
      <c r="K38" s="37"/>
      <c r="L38" s="15"/>
      <c r="M38" s="15"/>
      <c r="N38" s="15"/>
      <c r="O38" s="15"/>
      <c r="P38" s="15"/>
      <c r="Q38" s="9"/>
      <c r="R38" s="9"/>
      <c r="S38" s="9"/>
      <c r="T38" s="9"/>
      <c r="U38" s="9"/>
      <c r="V38" s="9"/>
      <c r="W38" s="9"/>
      <c r="X38" s="9"/>
      <c r="Y38" s="9"/>
      <c r="Z38" s="9"/>
    </row>
    <row r="39" spans="1:26" x14ac:dyDescent="0.2">
      <c r="A39" s="9" t="s">
        <v>37</v>
      </c>
      <c r="B39" s="45">
        <v>3.8786539649999998</v>
      </c>
      <c r="C39" s="45">
        <v>2.9736338959999999</v>
      </c>
      <c r="D39" s="45">
        <v>2.937669852</v>
      </c>
      <c r="E39" s="36"/>
      <c r="F39" s="36"/>
      <c r="G39" s="36"/>
      <c r="H39" s="36"/>
      <c r="I39" s="15"/>
      <c r="J39" s="15"/>
      <c r="K39" s="37"/>
      <c r="L39" s="15"/>
      <c r="M39" s="15"/>
      <c r="N39" s="15"/>
      <c r="O39" s="15"/>
      <c r="P39" s="15"/>
      <c r="Q39" s="9"/>
      <c r="R39" s="9"/>
      <c r="S39" s="9"/>
      <c r="T39" s="9"/>
      <c r="U39" s="9"/>
      <c r="V39" s="9"/>
      <c r="W39" s="9"/>
      <c r="X39" s="9"/>
      <c r="Y39" s="9"/>
      <c r="Z39" s="9"/>
    </row>
    <row r="40" spans="1:26" x14ac:dyDescent="0.2">
      <c r="A40" s="1" t="s">
        <v>38</v>
      </c>
      <c r="B40" s="45">
        <v>2.7075284719999999</v>
      </c>
      <c r="C40" s="45">
        <v>2.6942510409999998</v>
      </c>
      <c r="D40" s="45">
        <v>2.6756576700000001</v>
      </c>
      <c r="E40" s="36"/>
      <c r="F40" s="36"/>
      <c r="G40" s="36"/>
      <c r="H40" s="36"/>
      <c r="I40" s="15"/>
      <c r="J40" s="15"/>
      <c r="K40" s="37"/>
      <c r="L40" s="15"/>
      <c r="M40" s="15"/>
      <c r="N40" s="15"/>
      <c r="O40" s="15"/>
      <c r="P40" s="15"/>
      <c r="Q40" s="9"/>
      <c r="R40" s="9"/>
      <c r="S40" s="9"/>
      <c r="T40" s="9"/>
      <c r="U40" s="9"/>
      <c r="V40" s="9"/>
      <c r="W40" s="9"/>
      <c r="X40" s="9"/>
      <c r="Y40" s="9"/>
      <c r="Z40" s="9"/>
    </row>
    <row r="41" spans="1:26" x14ac:dyDescent="0.2">
      <c r="A41" s="9" t="s">
        <v>39</v>
      </c>
      <c r="B41" s="45">
        <v>3.617311752</v>
      </c>
      <c r="C41" s="45">
        <v>2.7720492819999998</v>
      </c>
      <c r="D41" s="45">
        <v>2.7738653640000002</v>
      </c>
      <c r="E41" s="36"/>
      <c r="F41" s="36"/>
      <c r="G41" s="36"/>
      <c r="H41" s="36"/>
      <c r="I41" s="15"/>
      <c r="J41" s="15"/>
      <c r="K41" s="37"/>
      <c r="L41" s="15"/>
      <c r="M41" s="15"/>
      <c r="N41" s="15"/>
      <c r="O41" s="15"/>
      <c r="P41" s="15"/>
      <c r="Q41" s="9"/>
      <c r="R41" s="9"/>
      <c r="S41" s="9"/>
      <c r="T41" s="9"/>
      <c r="U41" s="9"/>
      <c r="V41" s="9"/>
      <c r="W41" s="9"/>
      <c r="X41" s="9"/>
      <c r="Y41" s="9"/>
      <c r="Z41" s="9"/>
    </row>
    <row r="42" spans="1:26" x14ac:dyDescent="0.2">
      <c r="A42" s="9" t="s">
        <v>40</v>
      </c>
      <c r="B42" s="45">
        <v>3.4297013340000002</v>
      </c>
      <c r="C42" s="45">
        <v>3.7342531129999998</v>
      </c>
      <c r="D42" s="45">
        <v>2.8833154200000002</v>
      </c>
      <c r="E42" s="19"/>
      <c r="F42" s="36"/>
      <c r="G42" s="36"/>
      <c r="H42" s="15"/>
      <c r="I42" s="15"/>
      <c r="J42" s="15"/>
      <c r="K42" s="15"/>
      <c r="L42" s="15"/>
      <c r="M42" s="15"/>
      <c r="N42" s="15"/>
      <c r="O42" s="15"/>
      <c r="P42" s="9"/>
      <c r="Q42" s="9"/>
      <c r="R42" s="9"/>
      <c r="S42" s="9"/>
      <c r="T42" s="9"/>
      <c r="U42" s="9"/>
      <c r="V42" s="9"/>
      <c r="W42" s="9"/>
      <c r="X42" s="9"/>
      <c r="Y42" s="9"/>
      <c r="Z42" s="9"/>
    </row>
    <row r="43" spans="1:26" x14ac:dyDescent="0.2">
      <c r="A43" s="1" t="s">
        <v>41</v>
      </c>
      <c r="B43" s="45">
        <v>2.7591745419999998</v>
      </c>
      <c r="C43" s="45">
        <v>3.1761142040000001</v>
      </c>
      <c r="D43" s="45">
        <v>2.6145635860000001</v>
      </c>
      <c r="E43" s="19"/>
      <c r="F43" s="36"/>
      <c r="G43" s="36"/>
      <c r="H43" s="15"/>
      <c r="I43" s="15"/>
      <c r="J43" s="15"/>
      <c r="K43" s="15"/>
      <c r="L43" s="15"/>
      <c r="M43" s="15"/>
      <c r="N43" s="15"/>
      <c r="O43" s="15"/>
      <c r="P43" s="9"/>
      <c r="Q43" s="9"/>
      <c r="R43" s="9"/>
      <c r="S43" s="9"/>
      <c r="T43" s="9"/>
      <c r="U43" s="9"/>
      <c r="V43" s="9"/>
      <c r="W43" s="9"/>
      <c r="X43" s="9"/>
      <c r="Y43" s="9"/>
      <c r="Z43" s="9"/>
    </row>
    <row r="44" spans="1:26" x14ac:dyDescent="0.2">
      <c r="A44" s="9" t="s">
        <v>42</v>
      </c>
      <c r="B44" s="45">
        <v>3.2293621629999998</v>
      </c>
      <c r="C44" s="45">
        <v>2.8653727240000002</v>
      </c>
      <c r="D44" s="45">
        <v>2.4275503810000001</v>
      </c>
      <c r="E44" s="19"/>
      <c r="F44" s="36"/>
      <c r="G44" s="36"/>
      <c r="H44" s="15"/>
      <c r="I44" s="15"/>
      <c r="J44" s="15"/>
      <c r="K44" s="15"/>
      <c r="L44" s="15"/>
      <c r="M44" s="15"/>
      <c r="N44" s="15"/>
      <c r="O44" s="15"/>
      <c r="P44" s="9"/>
      <c r="Q44" s="9"/>
      <c r="R44" s="9"/>
      <c r="S44" s="9"/>
      <c r="T44" s="9"/>
      <c r="U44" s="9"/>
      <c r="V44" s="9"/>
      <c r="W44" s="9"/>
      <c r="X44" s="9"/>
      <c r="Y44" s="9"/>
      <c r="Z44" s="9"/>
    </row>
    <row r="45" spans="1:26" x14ac:dyDescent="0.2">
      <c r="A45" s="9" t="s">
        <v>43</v>
      </c>
      <c r="B45" s="45">
        <v>4.0653183999999998</v>
      </c>
      <c r="C45" s="45">
        <v>3.044228065</v>
      </c>
      <c r="D45" s="45">
        <v>2.1681721760000001</v>
      </c>
      <c r="E45" s="19"/>
      <c r="F45" s="36"/>
      <c r="G45" s="36"/>
      <c r="H45" s="15"/>
      <c r="I45" s="15"/>
      <c r="J45" s="15"/>
      <c r="K45" s="15"/>
      <c r="L45" s="15"/>
      <c r="M45" s="15"/>
      <c r="N45" s="15"/>
      <c r="O45" s="15"/>
      <c r="P45" s="9"/>
      <c r="Q45" s="9"/>
      <c r="R45" s="9"/>
      <c r="S45" s="9"/>
      <c r="T45" s="9"/>
      <c r="U45" s="9"/>
      <c r="V45" s="9"/>
      <c r="W45" s="9"/>
      <c r="X45" s="9"/>
      <c r="Y45" s="9"/>
      <c r="Z45" s="9"/>
    </row>
    <row r="46" spans="1:26" x14ac:dyDescent="0.2">
      <c r="A46" s="1" t="s">
        <v>44</v>
      </c>
      <c r="B46" s="45">
        <v>3.6456636869999999</v>
      </c>
      <c r="C46" s="45">
        <v>2.7773782489999999</v>
      </c>
      <c r="D46" s="45">
        <v>2.6364729819999999</v>
      </c>
      <c r="E46" s="19"/>
      <c r="F46" s="36"/>
      <c r="G46" s="36"/>
      <c r="H46" s="15"/>
      <c r="I46" s="15"/>
      <c r="J46" s="15"/>
      <c r="K46" s="15"/>
      <c r="L46" s="15"/>
      <c r="M46" s="15"/>
      <c r="N46" s="15"/>
      <c r="O46" s="15"/>
      <c r="P46" s="9"/>
      <c r="Q46" s="9"/>
      <c r="R46" s="9"/>
      <c r="S46" s="9"/>
      <c r="T46" s="9"/>
      <c r="U46" s="9"/>
      <c r="V46" s="9"/>
      <c r="W46" s="9"/>
      <c r="X46" s="9"/>
      <c r="Y46" s="9"/>
      <c r="Z46" s="9"/>
    </row>
    <row r="47" spans="1:26" x14ac:dyDescent="0.2">
      <c r="A47" s="9" t="s">
        <v>45</v>
      </c>
      <c r="B47" s="45">
        <v>4.5612706559999996</v>
      </c>
      <c r="C47" s="45">
        <v>3.419011325</v>
      </c>
      <c r="D47" s="45">
        <v>2.5812811949999999</v>
      </c>
      <c r="E47" s="36"/>
      <c r="F47" s="36"/>
      <c r="G47" s="36"/>
      <c r="H47" s="36"/>
      <c r="I47" s="15"/>
      <c r="J47" s="15"/>
      <c r="K47" s="37"/>
      <c r="L47" s="15"/>
      <c r="M47" s="15"/>
      <c r="N47" s="15"/>
      <c r="O47" s="15"/>
      <c r="P47" s="15"/>
      <c r="Q47" s="9"/>
      <c r="R47" s="9"/>
      <c r="S47" s="9"/>
      <c r="T47" s="9"/>
      <c r="U47" s="9"/>
      <c r="V47" s="9"/>
      <c r="W47" s="9"/>
      <c r="X47" s="9"/>
      <c r="Y47" s="9"/>
      <c r="Z47" s="9"/>
    </row>
    <row r="48" spans="1:26" x14ac:dyDescent="0.2">
      <c r="A48" s="9" t="s">
        <v>46</v>
      </c>
      <c r="B48" s="45">
        <v>4.153032906</v>
      </c>
      <c r="C48" s="45">
        <v>3.147807266</v>
      </c>
      <c r="D48" s="45">
        <v>3.1505692440000002</v>
      </c>
      <c r="E48" s="38"/>
      <c r="F48" s="38"/>
      <c r="G48" s="38"/>
      <c r="H48" s="38"/>
      <c r="I48" s="38"/>
      <c r="J48" s="38"/>
      <c r="K48" s="37"/>
      <c r="L48" s="15"/>
      <c r="M48" s="15"/>
      <c r="N48" s="15"/>
      <c r="O48" s="15"/>
      <c r="P48" s="15"/>
      <c r="Q48" s="9"/>
      <c r="R48" s="9"/>
      <c r="S48" s="9"/>
      <c r="T48" s="9"/>
      <c r="U48" s="9"/>
      <c r="V48" s="9"/>
      <c r="W48" s="9"/>
      <c r="X48" s="9"/>
      <c r="Y48" s="9"/>
      <c r="Z48" s="9"/>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73"/>
  <sheetViews>
    <sheetView view="pageLayout" zoomScaleNormal="100" workbookViewId="0">
      <selection activeCell="B2" sqref="B2"/>
    </sheetView>
  </sheetViews>
  <sheetFormatPr baseColWidth="10" defaultColWidth="10.85546875" defaultRowHeight="12.75" x14ac:dyDescent="0.2"/>
  <cols>
    <col min="1" max="1" width="9.7109375" customWidth="1"/>
    <col min="2" max="2" width="61.42578125" customWidth="1"/>
    <col min="3" max="3" width="14.28515625" customWidth="1"/>
    <col min="4" max="69" width="12.140625" customWidth="1"/>
  </cols>
  <sheetData>
    <row r="1" spans="1:3" s="47" customFormat="1" ht="15.75" x14ac:dyDescent="0.25">
      <c r="A1" s="346" t="s">
        <v>0</v>
      </c>
      <c r="B1" s="345"/>
      <c r="C1" s="345"/>
    </row>
    <row r="2" spans="1:3" s="175" customFormat="1" ht="15.75" x14ac:dyDescent="0.25">
      <c r="A2" s="176"/>
    </row>
    <row r="3" spans="1:3" s="47" customFormat="1" x14ac:dyDescent="0.2"/>
    <row r="4" spans="1:3" s="47" customFormat="1" ht="15.75" x14ac:dyDescent="0.25">
      <c r="A4" s="347" t="s">
        <v>1</v>
      </c>
      <c r="B4" s="345"/>
      <c r="C4" s="345"/>
    </row>
    <row r="5" spans="1:3" s="47" customFormat="1" x14ac:dyDescent="0.2">
      <c r="A5" s="171"/>
      <c r="B5" s="171"/>
      <c r="C5" s="171"/>
    </row>
    <row r="6" spans="1:3" s="47" customFormat="1" x14ac:dyDescent="0.2">
      <c r="A6" s="51" t="s">
        <v>60</v>
      </c>
    </row>
    <row r="7" spans="1:3" s="47" customFormat="1" ht="5.25" customHeight="1" x14ac:dyDescent="0.2">
      <c r="A7" s="51"/>
    </row>
    <row r="8" spans="1:3" s="47" customFormat="1" ht="12.75" customHeight="1" x14ac:dyDescent="0.2">
      <c r="A8" s="339" t="s">
        <v>47</v>
      </c>
      <c r="B8" s="340"/>
      <c r="C8" s="340"/>
    </row>
    <row r="9" spans="1:3" s="47" customFormat="1" x14ac:dyDescent="0.2">
      <c r="A9" s="341" t="s">
        <v>4</v>
      </c>
      <c r="B9" s="340"/>
      <c r="C9" s="340"/>
    </row>
    <row r="10" spans="1:3" s="47" customFormat="1" ht="5.25" customHeight="1" x14ac:dyDescent="0.2">
      <c r="A10" s="52"/>
    </row>
    <row r="11" spans="1:3" s="47" customFormat="1" ht="12.75" customHeight="1" x14ac:dyDescent="0.2">
      <c r="A11" s="344" t="s">
        <v>2</v>
      </c>
      <c r="B11" s="345"/>
      <c r="C11" s="345"/>
    </row>
    <row r="12" spans="1:3" s="47" customFormat="1" x14ac:dyDescent="0.2">
      <c r="A12" s="341" t="s">
        <v>3</v>
      </c>
      <c r="B12" s="340"/>
      <c r="C12" s="340"/>
    </row>
    <row r="13" spans="1:3" s="47" customFormat="1" x14ac:dyDescent="0.2">
      <c r="A13" s="55"/>
      <c r="B13" s="54"/>
      <c r="C13" s="54"/>
    </row>
    <row r="14" spans="1:3" s="47" customFormat="1" ht="12.75" customHeight="1" x14ac:dyDescent="0.2"/>
    <row r="15" spans="1:3" s="47" customFormat="1" ht="12.75" customHeight="1" x14ac:dyDescent="0.2">
      <c r="A15" s="339" t="s">
        <v>48</v>
      </c>
      <c r="B15" s="340"/>
      <c r="C15" s="340"/>
    </row>
    <row r="16" spans="1:3" s="47" customFormat="1" ht="5.25" customHeight="1" x14ac:dyDescent="0.2">
      <c r="A16" s="50"/>
      <c r="B16" s="49"/>
      <c r="C16" s="49"/>
    </row>
    <row r="17" spans="1:3" s="47" customFormat="1" ht="12.75" customHeight="1" x14ac:dyDescent="0.2">
      <c r="A17" s="342" t="s">
        <v>1500</v>
      </c>
      <c r="B17" s="340"/>
      <c r="C17" s="340"/>
    </row>
    <row r="18" spans="1:3" s="47" customFormat="1" ht="12.75" customHeight="1" x14ac:dyDescent="0.2">
      <c r="A18" s="154" t="s">
        <v>208</v>
      </c>
      <c r="B18" s="154" t="s">
        <v>1501</v>
      </c>
      <c r="C18" s="153"/>
    </row>
    <row r="19" spans="1:3" s="47" customFormat="1" ht="12.75" customHeight="1" x14ac:dyDescent="0.2">
      <c r="A19" s="154" t="s">
        <v>209</v>
      </c>
      <c r="B19" s="186" t="s">
        <v>210</v>
      </c>
      <c r="C19" s="153"/>
    </row>
    <row r="20" spans="1:3" s="47" customFormat="1" ht="12.75" customHeight="1" x14ac:dyDescent="0.2">
      <c r="A20" s="57"/>
      <c r="B20" s="187"/>
      <c r="C20" s="58"/>
    </row>
    <row r="21" spans="1:3" s="47" customFormat="1" ht="12.75" customHeight="1" x14ac:dyDescent="0.2">
      <c r="A21" s="48"/>
      <c r="B21" s="49"/>
      <c r="C21" s="49"/>
    </row>
    <row r="22" spans="1:3" s="47" customFormat="1" ht="12.75" customHeight="1" x14ac:dyDescent="0.2">
      <c r="A22" s="339" t="s">
        <v>61</v>
      </c>
      <c r="B22" s="340"/>
      <c r="C22" s="50"/>
    </row>
    <row r="23" spans="1:3" s="47" customFormat="1" ht="5.25" customHeight="1" x14ac:dyDescent="0.2">
      <c r="A23" s="50"/>
      <c r="B23" s="49"/>
      <c r="C23" s="50"/>
    </row>
    <row r="24" spans="1:3" s="47" customFormat="1" ht="12.75" customHeight="1" x14ac:dyDescent="0.2">
      <c r="A24" s="154" t="s">
        <v>212</v>
      </c>
      <c r="B24" s="186" t="s">
        <v>211</v>
      </c>
      <c r="C24" s="153"/>
    </row>
    <row r="25" spans="1:3" s="47" customFormat="1" ht="12.75" customHeight="1" x14ac:dyDescent="0.2">
      <c r="A25" s="154" t="s">
        <v>214</v>
      </c>
      <c r="B25" s="188" t="s">
        <v>213</v>
      </c>
      <c r="C25" s="153"/>
    </row>
    <row r="26" spans="1:3" s="47" customFormat="1" ht="12.75" customHeight="1" x14ac:dyDescent="0.2">
      <c r="A26" s="154"/>
      <c r="B26" s="188"/>
      <c r="C26" s="153"/>
    </row>
    <row r="27" spans="1:3" s="47" customFormat="1" ht="12.75" customHeight="1" x14ac:dyDescent="0.2">
      <c r="A27" s="52"/>
      <c r="B27" s="3"/>
    </row>
    <row r="28" spans="1:3" s="47" customFormat="1" x14ac:dyDescent="0.2">
      <c r="A28" s="53" t="s">
        <v>62</v>
      </c>
      <c r="B28" s="189" t="s">
        <v>63</v>
      </c>
    </row>
    <row r="29" spans="1:3" s="47" customFormat="1" x14ac:dyDescent="0.2">
      <c r="A29" s="53"/>
      <c r="B29" s="3"/>
    </row>
    <row r="30" spans="1:3" s="47" customFormat="1" ht="12.75" customHeight="1" x14ac:dyDescent="0.2">
      <c r="A30" s="52"/>
    </row>
    <row r="31" spans="1:3" s="47" customFormat="1" ht="29.25" customHeight="1" x14ac:dyDescent="0.2">
      <c r="A31" s="343" t="s">
        <v>1502</v>
      </c>
      <c r="B31" s="340"/>
      <c r="C31" s="340"/>
    </row>
    <row r="32" spans="1:3" s="47" customFormat="1" ht="45.4" customHeight="1" x14ac:dyDescent="0.2">
      <c r="A32" s="343" t="s">
        <v>216</v>
      </c>
      <c r="B32" s="340"/>
      <c r="C32" s="340"/>
    </row>
    <row r="33" spans="1:2" s="47" customFormat="1" x14ac:dyDescent="0.2">
      <c r="A33" s="52"/>
    </row>
    <row r="34" spans="1:2" s="47" customFormat="1" x14ac:dyDescent="0.2"/>
    <row r="35" spans="1:2" s="47" customFormat="1" x14ac:dyDescent="0.2"/>
    <row r="36" spans="1:2" s="47" customFormat="1" x14ac:dyDescent="0.2"/>
    <row r="37" spans="1:2" s="47" customFormat="1" x14ac:dyDescent="0.2"/>
    <row r="38" spans="1:2" s="47" customFormat="1" x14ac:dyDescent="0.2"/>
    <row r="39" spans="1:2" s="47" customFormat="1" x14ac:dyDescent="0.2">
      <c r="A39" s="338" t="s">
        <v>64</v>
      </c>
      <c r="B39" s="338"/>
    </row>
    <row r="40" spans="1:2" s="47" customFormat="1" x14ac:dyDescent="0.2"/>
    <row r="41" spans="1:2" s="47" customFormat="1" x14ac:dyDescent="0.2">
      <c r="A41" s="2">
        <v>0</v>
      </c>
      <c r="B41" s="3" t="s">
        <v>5</v>
      </c>
    </row>
    <row r="42" spans="1:2" s="47" customFormat="1" x14ac:dyDescent="0.2">
      <c r="A42" s="3" t="s">
        <v>18</v>
      </c>
      <c r="B42" s="3" t="s">
        <v>6</v>
      </c>
    </row>
    <row r="43" spans="1:2" s="47" customFormat="1" x14ac:dyDescent="0.2">
      <c r="A43" s="56" t="s">
        <v>19</v>
      </c>
      <c r="B43" s="3" t="s">
        <v>7</v>
      </c>
    </row>
    <row r="44" spans="1:2" s="47" customFormat="1" x14ac:dyDescent="0.2">
      <c r="A44" s="56" t="s">
        <v>20</v>
      </c>
      <c r="B44" s="3" t="s">
        <v>8</v>
      </c>
    </row>
    <row r="45" spans="1:2" s="47" customFormat="1" x14ac:dyDescent="0.2">
      <c r="A45" s="3" t="s">
        <v>70</v>
      </c>
      <c r="B45" s="3" t="s">
        <v>9</v>
      </c>
    </row>
    <row r="46" spans="1:2" s="47" customFormat="1" x14ac:dyDescent="0.2">
      <c r="A46" s="3" t="s">
        <v>15</v>
      </c>
      <c r="B46" s="3" t="s">
        <v>10</v>
      </c>
    </row>
    <row r="47" spans="1:2" s="47" customFormat="1" x14ac:dyDescent="0.2">
      <c r="A47" s="3" t="s">
        <v>16</v>
      </c>
      <c r="B47" s="3" t="s">
        <v>11</v>
      </c>
    </row>
    <row r="48" spans="1:2" s="47" customFormat="1" x14ac:dyDescent="0.2">
      <c r="A48" s="3" t="s">
        <v>17</v>
      </c>
      <c r="B48" s="3" t="s">
        <v>12</v>
      </c>
    </row>
    <row r="49" spans="1:3" s="47" customFormat="1" x14ac:dyDescent="0.2">
      <c r="A49" s="3" t="s">
        <v>65</v>
      </c>
      <c r="B49" s="3" t="s">
        <v>13</v>
      </c>
    </row>
    <row r="50" spans="1:3" s="47" customFormat="1" x14ac:dyDescent="0.2">
      <c r="A50" s="3" t="s">
        <v>58</v>
      </c>
      <c r="B50" s="3" t="s">
        <v>14</v>
      </c>
    </row>
    <row r="51" spans="1:3" s="47" customFormat="1" x14ac:dyDescent="0.2">
      <c r="A51" s="47" t="s">
        <v>66</v>
      </c>
      <c r="B51" s="47" t="s">
        <v>67</v>
      </c>
    </row>
    <row r="52" spans="1:3" x14ac:dyDescent="0.2">
      <c r="A52" s="3" t="s">
        <v>68</v>
      </c>
      <c r="B52" s="46" t="s">
        <v>69</v>
      </c>
      <c r="C52" s="46"/>
    </row>
    <row r="53" spans="1:3" x14ac:dyDescent="0.2">
      <c r="A53" s="46"/>
      <c r="B53" s="46"/>
      <c r="C53" s="46"/>
    </row>
    <row r="54" spans="1:3" x14ac:dyDescent="0.2">
      <c r="A54" s="61" t="s">
        <v>1464</v>
      </c>
      <c r="B54" s="46"/>
      <c r="C54" s="46"/>
    </row>
    <row r="55" spans="1:3" x14ac:dyDescent="0.2">
      <c r="A55" s="61" t="s">
        <v>1465</v>
      </c>
      <c r="B55" s="46"/>
      <c r="C55" s="46"/>
    </row>
    <row r="56" spans="1:3" x14ac:dyDescent="0.2">
      <c r="A56" s="46"/>
      <c r="B56" s="46"/>
      <c r="C56" s="46"/>
    </row>
    <row r="57" spans="1:3" x14ac:dyDescent="0.2">
      <c r="A57" s="46"/>
      <c r="B57" s="46"/>
      <c r="C57" s="46"/>
    </row>
    <row r="58" spans="1:3" x14ac:dyDescent="0.2">
      <c r="A58" s="46"/>
      <c r="B58" s="46"/>
      <c r="C58" s="46"/>
    </row>
    <row r="59" spans="1:3" x14ac:dyDescent="0.2">
      <c r="A59" s="46"/>
      <c r="B59" s="46"/>
      <c r="C59" s="46"/>
    </row>
    <row r="60" spans="1:3" x14ac:dyDescent="0.2">
      <c r="A60" s="46"/>
      <c r="B60" s="46"/>
      <c r="C60" s="46"/>
    </row>
    <row r="61" spans="1:3" x14ac:dyDescent="0.2">
      <c r="A61" s="46"/>
      <c r="B61" s="46"/>
      <c r="C61" s="46"/>
    </row>
    <row r="62" spans="1:3" x14ac:dyDescent="0.2">
      <c r="A62" s="46"/>
      <c r="B62" s="46"/>
      <c r="C62" s="46"/>
    </row>
    <row r="63" spans="1:3" x14ac:dyDescent="0.2">
      <c r="A63" s="46"/>
      <c r="B63" s="46"/>
      <c r="C63" s="46"/>
    </row>
    <row r="64" spans="1:3" x14ac:dyDescent="0.2">
      <c r="A64" s="46"/>
      <c r="B64" s="46"/>
      <c r="C64" s="46"/>
    </row>
    <row r="65" spans="1:3" x14ac:dyDescent="0.2">
      <c r="A65" s="46"/>
      <c r="B65" s="46"/>
      <c r="C65" s="46"/>
    </row>
    <row r="66" spans="1:3" x14ac:dyDescent="0.2">
      <c r="A66" s="46"/>
      <c r="B66" s="46"/>
      <c r="C66" s="46"/>
    </row>
    <row r="67" spans="1:3" x14ac:dyDescent="0.2">
      <c r="A67" s="46"/>
      <c r="B67" s="46"/>
      <c r="C67" s="46"/>
    </row>
    <row r="68" spans="1:3" x14ac:dyDescent="0.2">
      <c r="A68" s="46"/>
      <c r="B68" s="46"/>
      <c r="C68" s="46"/>
    </row>
    <row r="69" spans="1:3" x14ac:dyDescent="0.2">
      <c r="A69" s="46"/>
      <c r="B69" s="46"/>
      <c r="C69" s="46"/>
    </row>
    <row r="70" spans="1:3" x14ac:dyDescent="0.2">
      <c r="A70" s="46"/>
      <c r="B70" s="46"/>
      <c r="C70" s="46"/>
    </row>
    <row r="71" spans="1:3" x14ac:dyDescent="0.2">
      <c r="A71" s="46"/>
      <c r="B71" s="46"/>
      <c r="C71" s="46"/>
    </row>
    <row r="72" spans="1:3" x14ac:dyDescent="0.2">
      <c r="A72" s="46"/>
      <c r="B72" s="46"/>
      <c r="C72" s="46"/>
    </row>
    <row r="73" spans="1:3" x14ac:dyDescent="0.2">
      <c r="A73" s="46"/>
      <c r="B73" s="46"/>
      <c r="C73" s="46"/>
    </row>
    <row r="74" spans="1:3" x14ac:dyDescent="0.2">
      <c r="A74" s="46"/>
      <c r="B74" s="46"/>
      <c r="C74" s="46"/>
    </row>
    <row r="75" spans="1:3" x14ac:dyDescent="0.2">
      <c r="A75" s="46"/>
      <c r="B75" s="46"/>
      <c r="C75" s="46"/>
    </row>
    <row r="76" spans="1:3" x14ac:dyDescent="0.2">
      <c r="A76" s="46"/>
      <c r="B76" s="46"/>
      <c r="C76" s="46"/>
    </row>
    <row r="77" spans="1:3" x14ac:dyDescent="0.2">
      <c r="A77" s="46"/>
      <c r="B77" s="46"/>
      <c r="C77" s="46"/>
    </row>
    <row r="78" spans="1:3" x14ac:dyDescent="0.2">
      <c r="A78" s="46"/>
      <c r="B78" s="46"/>
      <c r="C78" s="46"/>
    </row>
    <row r="79" spans="1:3" x14ac:dyDescent="0.2">
      <c r="A79" s="46"/>
      <c r="B79" s="46"/>
      <c r="C79" s="46"/>
    </row>
    <row r="80" spans="1:3" x14ac:dyDescent="0.2">
      <c r="A80" s="46"/>
      <c r="B80" s="46"/>
      <c r="C80" s="46"/>
    </row>
    <row r="81" spans="1:3" x14ac:dyDescent="0.2">
      <c r="A81" s="46"/>
      <c r="B81" s="46"/>
      <c r="C81" s="46"/>
    </row>
    <row r="82" spans="1:3" x14ac:dyDescent="0.2">
      <c r="A82" s="46"/>
      <c r="B82" s="46"/>
      <c r="C82" s="46"/>
    </row>
    <row r="83" spans="1:3" x14ac:dyDescent="0.2">
      <c r="A83" s="46"/>
      <c r="B83" s="46"/>
      <c r="C83" s="46"/>
    </row>
    <row r="84" spans="1:3" x14ac:dyDescent="0.2">
      <c r="A84" s="46"/>
      <c r="B84" s="46"/>
      <c r="C84" s="46"/>
    </row>
    <row r="85" spans="1:3" x14ac:dyDescent="0.2">
      <c r="A85" s="46"/>
      <c r="B85" s="46"/>
      <c r="C85" s="46"/>
    </row>
    <row r="86" spans="1:3" x14ac:dyDescent="0.2">
      <c r="A86" s="46"/>
      <c r="B86" s="46"/>
      <c r="C86" s="46"/>
    </row>
    <row r="87" spans="1:3" x14ac:dyDescent="0.2">
      <c r="A87" s="46"/>
      <c r="B87" s="46"/>
      <c r="C87" s="46"/>
    </row>
    <row r="88" spans="1:3" x14ac:dyDescent="0.2">
      <c r="A88" s="46"/>
      <c r="B88" s="46"/>
      <c r="C88" s="46"/>
    </row>
    <row r="89" spans="1:3" x14ac:dyDescent="0.2">
      <c r="A89" s="46"/>
      <c r="B89" s="46"/>
      <c r="C89" s="46"/>
    </row>
    <row r="90" spans="1:3" x14ac:dyDescent="0.2">
      <c r="A90" s="46"/>
      <c r="B90" s="46"/>
      <c r="C90" s="46"/>
    </row>
    <row r="91" spans="1:3" x14ac:dyDescent="0.2">
      <c r="A91" s="46"/>
      <c r="B91" s="46"/>
      <c r="C91" s="46"/>
    </row>
    <row r="92" spans="1:3" x14ac:dyDescent="0.2">
      <c r="A92" s="46"/>
      <c r="B92" s="46"/>
      <c r="C92" s="46"/>
    </row>
    <row r="93" spans="1:3" x14ac:dyDescent="0.2">
      <c r="A93" s="46"/>
      <c r="B93" s="46"/>
      <c r="C93" s="46"/>
    </row>
    <row r="94" spans="1:3" x14ac:dyDescent="0.2">
      <c r="A94" s="46"/>
      <c r="B94" s="46"/>
      <c r="C94" s="46"/>
    </row>
    <row r="95" spans="1:3" x14ac:dyDescent="0.2">
      <c r="A95" s="46"/>
      <c r="B95" s="46"/>
      <c r="C95" s="46"/>
    </row>
    <row r="96" spans="1:3" x14ac:dyDescent="0.2">
      <c r="A96" s="46"/>
      <c r="B96" s="46"/>
      <c r="C96" s="46"/>
    </row>
    <row r="97" spans="1:3" x14ac:dyDescent="0.2">
      <c r="A97" s="46"/>
      <c r="B97" s="46"/>
      <c r="C97" s="46"/>
    </row>
    <row r="98" spans="1:3" x14ac:dyDescent="0.2">
      <c r="A98" s="46"/>
      <c r="B98" s="46"/>
      <c r="C98" s="46"/>
    </row>
    <row r="99" spans="1:3" x14ac:dyDescent="0.2">
      <c r="A99" s="46"/>
      <c r="B99" s="46"/>
      <c r="C99" s="46"/>
    </row>
    <row r="100" spans="1:3" x14ac:dyDescent="0.2">
      <c r="A100" s="46"/>
      <c r="B100" s="46"/>
      <c r="C100" s="46"/>
    </row>
    <row r="101" spans="1:3" x14ac:dyDescent="0.2">
      <c r="A101" s="46"/>
      <c r="B101" s="46"/>
      <c r="C101" s="46"/>
    </row>
    <row r="102" spans="1:3" x14ac:dyDescent="0.2">
      <c r="A102" s="46"/>
      <c r="B102" s="46"/>
      <c r="C102" s="46"/>
    </row>
    <row r="103" spans="1:3" x14ac:dyDescent="0.2">
      <c r="A103" s="46"/>
      <c r="B103" s="46"/>
      <c r="C103" s="46"/>
    </row>
    <row r="104" spans="1:3" x14ac:dyDescent="0.2">
      <c r="A104" s="46"/>
      <c r="B104" s="46"/>
      <c r="C104" s="46"/>
    </row>
    <row r="105" spans="1:3" x14ac:dyDescent="0.2">
      <c r="A105" s="46"/>
      <c r="B105" s="46"/>
      <c r="C105" s="46"/>
    </row>
    <row r="106" spans="1:3" x14ac:dyDescent="0.2">
      <c r="A106" s="46"/>
      <c r="B106" s="46"/>
      <c r="C106" s="46"/>
    </row>
    <row r="107" spans="1:3" x14ac:dyDescent="0.2">
      <c r="A107" s="46"/>
      <c r="B107" s="46"/>
      <c r="C107" s="46"/>
    </row>
    <row r="108" spans="1:3" x14ac:dyDescent="0.2">
      <c r="A108" s="46"/>
      <c r="B108" s="46"/>
      <c r="C108" s="46"/>
    </row>
    <row r="109" spans="1:3" x14ac:dyDescent="0.2">
      <c r="A109" s="46"/>
      <c r="B109" s="46"/>
      <c r="C109" s="46"/>
    </row>
    <row r="110" spans="1:3" x14ac:dyDescent="0.2">
      <c r="A110" s="46"/>
      <c r="B110" s="46"/>
      <c r="C110" s="46"/>
    </row>
    <row r="111" spans="1:3" x14ac:dyDescent="0.2">
      <c r="A111" s="46"/>
      <c r="B111" s="46"/>
      <c r="C111" s="46"/>
    </row>
    <row r="112" spans="1:3" x14ac:dyDescent="0.2">
      <c r="A112" s="46"/>
      <c r="B112" s="46"/>
      <c r="C112" s="46"/>
    </row>
    <row r="113" spans="1:3" x14ac:dyDescent="0.2">
      <c r="A113" s="46"/>
      <c r="B113" s="46"/>
      <c r="C113" s="46"/>
    </row>
    <row r="114" spans="1:3" x14ac:dyDescent="0.2">
      <c r="A114" s="46"/>
      <c r="B114" s="46"/>
      <c r="C114" s="46"/>
    </row>
    <row r="115" spans="1:3" x14ac:dyDescent="0.2">
      <c r="A115" s="46"/>
      <c r="B115" s="46"/>
      <c r="C115" s="46"/>
    </row>
    <row r="116" spans="1:3" x14ac:dyDescent="0.2">
      <c r="A116" s="46"/>
      <c r="B116" s="46"/>
      <c r="C116" s="46"/>
    </row>
    <row r="117" spans="1:3" x14ac:dyDescent="0.2">
      <c r="A117" s="46"/>
      <c r="B117" s="46"/>
      <c r="C117" s="46"/>
    </row>
    <row r="118" spans="1:3" x14ac:dyDescent="0.2">
      <c r="A118" s="46"/>
      <c r="B118" s="46"/>
      <c r="C118" s="46"/>
    </row>
    <row r="119" spans="1:3" x14ac:dyDescent="0.2">
      <c r="A119" s="46"/>
      <c r="B119" s="46"/>
      <c r="C119" s="46"/>
    </row>
    <row r="120" spans="1:3" x14ac:dyDescent="0.2">
      <c r="A120" s="46"/>
      <c r="B120" s="46"/>
      <c r="C120" s="46"/>
    </row>
    <row r="121" spans="1:3" x14ac:dyDescent="0.2">
      <c r="A121" s="46"/>
      <c r="B121" s="46"/>
      <c r="C121" s="46"/>
    </row>
    <row r="122" spans="1:3" x14ac:dyDescent="0.2">
      <c r="A122" s="46"/>
      <c r="B122" s="46"/>
      <c r="C122" s="46"/>
    </row>
    <row r="123" spans="1:3" x14ac:dyDescent="0.2">
      <c r="A123" s="46"/>
      <c r="B123" s="46"/>
      <c r="C123" s="46"/>
    </row>
    <row r="124" spans="1:3" x14ac:dyDescent="0.2">
      <c r="A124" s="46"/>
      <c r="B124" s="46"/>
      <c r="C124" s="46"/>
    </row>
    <row r="125" spans="1:3" x14ac:dyDescent="0.2">
      <c r="A125" s="46"/>
      <c r="B125" s="46"/>
      <c r="C125" s="46"/>
    </row>
    <row r="126" spans="1:3" x14ac:dyDescent="0.2">
      <c r="A126" s="46"/>
      <c r="B126" s="46"/>
      <c r="C126" s="46"/>
    </row>
    <row r="127" spans="1:3" x14ac:dyDescent="0.2">
      <c r="A127" s="46"/>
      <c r="B127" s="46"/>
      <c r="C127" s="46"/>
    </row>
    <row r="128" spans="1:3" x14ac:dyDescent="0.2">
      <c r="A128" s="46"/>
      <c r="B128" s="46"/>
      <c r="C128" s="46"/>
    </row>
    <row r="129" spans="1:3" x14ac:dyDescent="0.2">
      <c r="A129" s="46"/>
      <c r="B129" s="46"/>
      <c r="C129" s="46"/>
    </row>
    <row r="130" spans="1:3" x14ac:dyDescent="0.2">
      <c r="A130" s="46"/>
      <c r="B130" s="46"/>
      <c r="C130" s="46"/>
    </row>
    <row r="131" spans="1:3" x14ac:dyDescent="0.2">
      <c r="A131" s="46"/>
      <c r="B131" s="46"/>
      <c r="C131" s="46"/>
    </row>
    <row r="132" spans="1:3" x14ac:dyDescent="0.2">
      <c r="A132" s="46"/>
      <c r="B132" s="46"/>
      <c r="C132" s="46"/>
    </row>
    <row r="133" spans="1:3" x14ac:dyDescent="0.2">
      <c r="A133" s="46"/>
      <c r="B133" s="46"/>
      <c r="C133" s="46"/>
    </row>
    <row r="134" spans="1:3" x14ac:dyDescent="0.2">
      <c r="A134" s="46"/>
      <c r="B134" s="46"/>
      <c r="C134" s="46"/>
    </row>
    <row r="135" spans="1:3" x14ac:dyDescent="0.2">
      <c r="A135" s="46"/>
      <c r="B135" s="46"/>
      <c r="C135" s="46"/>
    </row>
    <row r="136" spans="1:3" x14ac:dyDescent="0.2">
      <c r="A136" s="46"/>
      <c r="B136" s="46"/>
      <c r="C136" s="46"/>
    </row>
    <row r="137" spans="1:3" x14ac:dyDescent="0.2">
      <c r="A137" s="46"/>
      <c r="B137" s="46"/>
      <c r="C137" s="46"/>
    </row>
    <row r="138" spans="1:3" x14ac:dyDescent="0.2">
      <c r="A138" s="46"/>
      <c r="B138" s="46"/>
      <c r="C138" s="46"/>
    </row>
    <row r="139" spans="1:3" x14ac:dyDescent="0.2">
      <c r="A139" s="46"/>
      <c r="B139" s="46"/>
      <c r="C139" s="46"/>
    </row>
    <row r="140" spans="1:3" x14ac:dyDescent="0.2">
      <c r="A140" s="46"/>
      <c r="B140" s="46"/>
      <c r="C140" s="46"/>
    </row>
    <row r="141" spans="1:3" x14ac:dyDescent="0.2">
      <c r="A141" s="46"/>
      <c r="B141" s="46"/>
      <c r="C141" s="46"/>
    </row>
    <row r="142" spans="1:3" x14ac:dyDescent="0.2">
      <c r="A142" s="46"/>
      <c r="B142" s="46"/>
      <c r="C142" s="46"/>
    </row>
    <row r="143" spans="1:3" x14ac:dyDescent="0.2">
      <c r="A143" s="46"/>
      <c r="B143" s="46"/>
      <c r="C143" s="46"/>
    </row>
    <row r="144" spans="1:3" x14ac:dyDescent="0.2">
      <c r="A144" s="46"/>
      <c r="B144" s="46"/>
      <c r="C144" s="46"/>
    </row>
    <row r="145" spans="1:3" x14ac:dyDescent="0.2">
      <c r="A145" s="46"/>
      <c r="B145" s="46"/>
      <c r="C145" s="46"/>
    </row>
    <row r="146" spans="1:3" x14ac:dyDescent="0.2">
      <c r="A146" s="46"/>
      <c r="B146" s="46"/>
      <c r="C146" s="46"/>
    </row>
    <row r="147" spans="1:3" x14ac:dyDescent="0.2">
      <c r="A147" s="46"/>
      <c r="B147" s="46"/>
      <c r="C147" s="46"/>
    </row>
    <row r="148" spans="1:3" x14ac:dyDescent="0.2">
      <c r="A148" s="46"/>
      <c r="B148" s="46"/>
      <c r="C148" s="46"/>
    </row>
    <row r="149" spans="1:3" x14ac:dyDescent="0.2">
      <c r="A149" s="46"/>
      <c r="B149" s="46"/>
      <c r="C149" s="46"/>
    </row>
    <row r="150" spans="1:3" x14ac:dyDescent="0.2">
      <c r="A150" s="46"/>
      <c r="B150" s="46"/>
      <c r="C150" s="46"/>
    </row>
    <row r="151" spans="1:3" x14ac:dyDescent="0.2">
      <c r="A151" s="46"/>
      <c r="B151" s="46"/>
      <c r="C151" s="46"/>
    </row>
    <row r="152" spans="1:3" x14ac:dyDescent="0.2">
      <c r="A152" s="46"/>
      <c r="B152" s="46"/>
      <c r="C152" s="46"/>
    </row>
    <row r="153" spans="1:3" x14ac:dyDescent="0.2">
      <c r="A153" s="46"/>
      <c r="B153" s="46"/>
      <c r="C153" s="46"/>
    </row>
    <row r="154" spans="1:3" x14ac:dyDescent="0.2">
      <c r="A154" s="46"/>
      <c r="B154" s="46"/>
      <c r="C154" s="46"/>
    </row>
    <row r="155" spans="1:3" x14ac:dyDescent="0.2">
      <c r="A155" s="46"/>
      <c r="B155" s="46"/>
      <c r="C155" s="46"/>
    </row>
    <row r="156" spans="1:3" x14ac:dyDescent="0.2">
      <c r="A156" s="46"/>
      <c r="B156" s="46"/>
      <c r="C156" s="46"/>
    </row>
    <row r="157" spans="1:3" x14ac:dyDescent="0.2">
      <c r="A157" s="46"/>
      <c r="B157" s="46"/>
      <c r="C157" s="46"/>
    </row>
    <row r="158" spans="1:3" x14ac:dyDescent="0.2">
      <c r="A158" s="46"/>
      <c r="B158" s="46"/>
      <c r="C158" s="46"/>
    </row>
    <row r="159" spans="1:3" x14ac:dyDescent="0.2">
      <c r="A159" s="46"/>
      <c r="B159" s="46"/>
      <c r="C159" s="46"/>
    </row>
    <row r="160" spans="1:3" x14ac:dyDescent="0.2">
      <c r="A160" s="46"/>
      <c r="B160" s="46"/>
      <c r="C160" s="46"/>
    </row>
    <row r="161" spans="1:3" x14ac:dyDescent="0.2">
      <c r="A161" s="46"/>
      <c r="B161" s="46"/>
      <c r="C161" s="46"/>
    </row>
    <row r="162" spans="1:3" x14ac:dyDescent="0.2">
      <c r="A162" s="46"/>
      <c r="B162" s="46"/>
      <c r="C162" s="46"/>
    </row>
    <row r="163" spans="1:3" x14ac:dyDescent="0.2">
      <c r="A163" s="46"/>
      <c r="B163" s="46"/>
      <c r="C163" s="46"/>
    </row>
    <row r="164" spans="1:3" x14ac:dyDescent="0.2">
      <c r="A164" s="46"/>
      <c r="B164" s="46"/>
      <c r="C164" s="46"/>
    </row>
    <row r="165" spans="1:3" x14ac:dyDescent="0.2">
      <c r="A165" s="46"/>
      <c r="B165" s="46"/>
      <c r="C165" s="46"/>
    </row>
    <row r="166" spans="1:3" x14ac:dyDescent="0.2">
      <c r="A166" s="46"/>
      <c r="B166" s="46"/>
      <c r="C166" s="46"/>
    </row>
    <row r="167" spans="1:3" x14ac:dyDescent="0.2">
      <c r="A167" s="46"/>
      <c r="B167" s="46"/>
      <c r="C167" s="46"/>
    </row>
    <row r="168" spans="1:3" x14ac:dyDescent="0.2">
      <c r="A168" s="46"/>
      <c r="B168" s="46"/>
      <c r="C168" s="46"/>
    </row>
    <row r="169" spans="1:3" x14ac:dyDescent="0.2">
      <c r="A169" s="46"/>
      <c r="B169" s="46"/>
      <c r="C169" s="46"/>
    </row>
    <row r="170" spans="1:3" x14ac:dyDescent="0.2">
      <c r="A170" s="46"/>
      <c r="B170" s="46"/>
      <c r="C170" s="46"/>
    </row>
    <row r="171" spans="1:3" x14ac:dyDescent="0.2">
      <c r="A171" s="46"/>
      <c r="B171" s="46"/>
      <c r="C171" s="46"/>
    </row>
    <row r="172" spans="1:3" x14ac:dyDescent="0.2">
      <c r="A172" s="46"/>
      <c r="B172" s="46"/>
      <c r="C172" s="46"/>
    </row>
    <row r="173" spans="1:3" x14ac:dyDescent="0.2">
      <c r="A173" s="46"/>
      <c r="B173" s="46"/>
      <c r="C173" s="46"/>
    </row>
  </sheetData>
  <mergeCells count="12">
    <mergeCell ref="A9:C9"/>
    <mergeCell ref="A11:C11"/>
    <mergeCell ref="A1:C1"/>
    <mergeCell ref="A4:C4"/>
    <mergeCell ref="A8:C8"/>
    <mergeCell ref="A39:B39"/>
    <mergeCell ref="A15:C15"/>
    <mergeCell ref="A22:B22"/>
    <mergeCell ref="A12:C12"/>
    <mergeCell ref="A17:C17"/>
    <mergeCell ref="A31:C31"/>
    <mergeCell ref="A32:C32"/>
  </mergeCells>
  <hyperlinks>
    <hyperlink ref="B27" r:id="rId1" display="www.statistik-nord.de" xr:uid="{00000000-0004-0000-0100-000000000000}"/>
    <hyperlink ref="B19" r:id="rId2" xr:uid="{00000000-0004-0000-0100-000001000000}"/>
    <hyperlink ref="B28" r:id="rId3" xr:uid="{00000000-0004-0000-0100-000002000000}"/>
    <hyperlink ref="B24" r:id="rId4" xr:uid="{00000000-0004-0000-0100-000003000000}"/>
  </hyperlinks>
  <pageMargins left="0.59055118110236227" right="0.59055118110236227" top="0.59055118110236227" bottom="0.59055118110236227" header="0" footer="0.39370078740157483"/>
  <pageSetup paperSize="9" firstPageNumber="2" orientation="portrait" useFirstPageNumber="1" r:id="rId5"/>
  <headerFooter differentFirst="1" scaleWithDoc="0">
    <oddFooter>&amp;L&amp;8Statistikamt Nord&amp;C&amp;8&amp;P&amp;R&amp;8Statistischer Bericht L II 7 -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view="pageLayout" zoomScaleNormal="100" workbookViewId="0">
      <selection activeCell="G2" sqref="G2"/>
    </sheetView>
  </sheetViews>
  <sheetFormatPr baseColWidth="10" defaultColWidth="11.42578125" defaultRowHeight="12.75" x14ac:dyDescent="0.2"/>
  <cols>
    <col min="1" max="1" width="4.5703125" style="62" customWidth="1"/>
    <col min="2" max="2" width="10.140625" style="59" customWidth="1"/>
    <col min="3" max="3" width="11.42578125" style="60"/>
    <col min="4" max="7" width="10.140625" style="60" customWidth="1"/>
    <col min="8" max="8" width="10.7109375" style="60" customWidth="1"/>
    <col min="9" max="9" width="8.28515625" style="60" customWidth="1"/>
    <col min="10" max="10" width="5.5703125" style="60" customWidth="1"/>
    <col min="11" max="16384" width="11.42578125" style="60"/>
  </cols>
  <sheetData>
    <row r="1" spans="1:10" s="304" customFormat="1" ht="12.75" customHeight="1" x14ac:dyDescent="0.2">
      <c r="A1" s="360" t="s">
        <v>72</v>
      </c>
      <c r="B1" s="360"/>
      <c r="C1" s="360"/>
      <c r="D1" s="360"/>
      <c r="E1" s="360"/>
      <c r="F1" s="360"/>
      <c r="G1" s="360"/>
      <c r="H1" s="360"/>
      <c r="I1" s="360"/>
      <c r="J1" s="360"/>
    </row>
    <row r="2" spans="1:10" s="304" customFormat="1" ht="12.75" customHeight="1" x14ac:dyDescent="0.25">
      <c r="A2" s="305"/>
      <c r="B2" s="305"/>
      <c r="C2" s="305"/>
      <c r="D2" s="303"/>
      <c r="E2" s="303"/>
      <c r="F2" s="303"/>
      <c r="G2" s="303"/>
      <c r="H2" s="303"/>
      <c r="I2" s="303"/>
    </row>
    <row r="3" spans="1:10" ht="12.75" customHeight="1" x14ac:dyDescent="0.2">
      <c r="A3" s="177"/>
      <c r="B3" s="177"/>
      <c r="C3" s="177"/>
      <c r="D3" s="126"/>
      <c r="E3" s="126"/>
      <c r="F3" s="126"/>
      <c r="G3" s="126"/>
      <c r="H3" s="126"/>
      <c r="I3" s="126"/>
    </row>
    <row r="4" spans="1:10" x14ac:dyDescent="0.2">
      <c r="A4" s="128"/>
      <c r="B4" s="129"/>
      <c r="C4" s="126"/>
      <c r="D4" s="126"/>
      <c r="E4" s="126"/>
      <c r="F4" s="126"/>
      <c r="G4" s="126"/>
      <c r="H4" s="126"/>
      <c r="I4" s="126"/>
      <c r="J4" s="127" t="s">
        <v>73</v>
      </c>
    </row>
    <row r="5" spans="1:10" x14ac:dyDescent="0.2">
      <c r="A5" s="130"/>
      <c r="B5" s="131"/>
      <c r="C5" s="126"/>
      <c r="D5" s="126"/>
      <c r="E5" s="126"/>
      <c r="F5" s="126"/>
      <c r="G5" s="126"/>
      <c r="H5" s="126"/>
      <c r="I5" s="126"/>
      <c r="J5" s="132"/>
    </row>
    <row r="6" spans="1:10" x14ac:dyDescent="0.2">
      <c r="A6" s="359" t="s">
        <v>189</v>
      </c>
      <c r="B6" s="359"/>
      <c r="C6" s="359"/>
      <c r="D6" s="359"/>
      <c r="E6" s="359"/>
      <c r="F6" s="359"/>
      <c r="G6" s="359"/>
      <c r="H6" s="359"/>
      <c r="I6" s="359"/>
      <c r="J6" s="133">
        <v>4</v>
      </c>
    </row>
    <row r="7" spans="1:10" x14ac:dyDescent="0.2">
      <c r="A7" s="135"/>
      <c r="B7" s="136"/>
      <c r="C7" s="134"/>
      <c r="D7" s="134"/>
      <c r="E7" s="134"/>
      <c r="F7" s="134"/>
      <c r="G7" s="134"/>
      <c r="H7" s="134"/>
      <c r="I7" s="134"/>
      <c r="J7" s="133"/>
    </row>
    <row r="8" spans="1:10" x14ac:dyDescent="0.2">
      <c r="A8" s="357" t="s">
        <v>190</v>
      </c>
      <c r="B8" s="357"/>
      <c r="C8" s="357"/>
      <c r="D8" s="357"/>
      <c r="E8" s="357"/>
      <c r="F8" s="357"/>
      <c r="G8" s="357"/>
      <c r="H8" s="357"/>
      <c r="I8" s="357"/>
      <c r="J8" s="133"/>
    </row>
    <row r="9" spans="1:10" x14ac:dyDescent="0.2">
      <c r="A9" s="137"/>
      <c r="B9" s="136"/>
      <c r="C9" s="134"/>
      <c r="D9" s="134"/>
      <c r="E9" s="134"/>
      <c r="F9" s="134"/>
      <c r="G9" s="134"/>
      <c r="H9" s="134"/>
      <c r="I9" s="134"/>
      <c r="J9" s="133"/>
    </row>
    <row r="10" spans="1:10" x14ac:dyDescent="0.2">
      <c r="A10" s="138" t="s">
        <v>74</v>
      </c>
      <c r="B10" s="351" t="s">
        <v>1469</v>
      </c>
      <c r="C10" s="351"/>
      <c r="D10" s="351"/>
      <c r="E10" s="351"/>
      <c r="F10" s="351"/>
      <c r="G10" s="351"/>
      <c r="H10" s="351"/>
      <c r="I10" s="351"/>
      <c r="J10" s="133">
        <v>6</v>
      </c>
    </row>
    <row r="11" spans="1:10" x14ac:dyDescent="0.2">
      <c r="A11" s="138"/>
      <c r="B11" s="136"/>
      <c r="C11" s="134"/>
      <c r="D11" s="134"/>
      <c r="E11" s="134"/>
      <c r="F11" s="134"/>
      <c r="G11" s="134"/>
      <c r="H11" s="134"/>
      <c r="I11" s="134"/>
      <c r="J11" s="133"/>
    </row>
    <row r="12" spans="1:10" ht="24" customHeight="1" x14ac:dyDescent="0.2">
      <c r="A12" s="144" t="s">
        <v>198</v>
      </c>
      <c r="B12" s="358" t="s">
        <v>1470</v>
      </c>
      <c r="C12" s="358"/>
      <c r="D12" s="358"/>
      <c r="E12" s="358"/>
      <c r="F12" s="358"/>
      <c r="G12" s="358"/>
      <c r="H12" s="358"/>
      <c r="I12" s="358"/>
      <c r="J12" s="133">
        <v>8</v>
      </c>
    </row>
    <row r="13" spans="1:10" x14ac:dyDescent="0.2">
      <c r="A13" s="138"/>
      <c r="B13" s="136"/>
      <c r="C13" s="134"/>
      <c r="D13" s="134"/>
      <c r="E13" s="134"/>
      <c r="F13" s="134"/>
      <c r="G13" s="134"/>
      <c r="H13" s="134"/>
      <c r="I13" s="134"/>
      <c r="J13" s="133"/>
    </row>
    <row r="14" spans="1:10" ht="24.2" customHeight="1" x14ac:dyDescent="0.2">
      <c r="A14" s="144" t="s">
        <v>76</v>
      </c>
      <c r="B14" s="358" t="s">
        <v>1471</v>
      </c>
      <c r="C14" s="358"/>
      <c r="D14" s="358"/>
      <c r="E14" s="358"/>
      <c r="F14" s="358"/>
      <c r="G14" s="358"/>
      <c r="H14" s="358"/>
      <c r="I14" s="358"/>
      <c r="J14" s="133">
        <v>8</v>
      </c>
    </row>
    <row r="15" spans="1:10" x14ac:dyDescent="0.2">
      <c r="A15" s="139"/>
      <c r="B15" s="136"/>
      <c r="C15" s="134"/>
      <c r="D15" s="134"/>
      <c r="E15" s="134"/>
      <c r="F15" s="134"/>
      <c r="G15" s="134"/>
      <c r="H15" s="134"/>
      <c r="I15" s="134"/>
      <c r="J15" s="133"/>
    </row>
    <row r="16" spans="1:10" x14ac:dyDescent="0.2">
      <c r="A16" s="138" t="s">
        <v>199</v>
      </c>
      <c r="B16" s="351" t="s">
        <v>1472</v>
      </c>
      <c r="C16" s="351"/>
      <c r="D16" s="351"/>
      <c r="E16" s="351"/>
      <c r="F16" s="351"/>
      <c r="G16" s="351"/>
      <c r="H16" s="351"/>
      <c r="I16" s="351"/>
      <c r="J16" s="133">
        <v>9</v>
      </c>
    </row>
    <row r="17" spans="1:10" x14ac:dyDescent="0.2">
      <c r="A17" s="138"/>
      <c r="B17" s="136"/>
      <c r="C17" s="134"/>
      <c r="D17" s="134"/>
      <c r="E17" s="134"/>
      <c r="F17" s="134"/>
      <c r="G17" s="134"/>
      <c r="H17" s="134"/>
      <c r="I17" s="134"/>
      <c r="J17" s="133"/>
    </row>
    <row r="18" spans="1:10" ht="12.75" customHeight="1" x14ac:dyDescent="0.2">
      <c r="A18" s="138" t="s">
        <v>200</v>
      </c>
      <c r="B18" s="293" t="s">
        <v>1473</v>
      </c>
      <c r="C18" s="134"/>
      <c r="D18" s="134"/>
      <c r="E18" s="134"/>
      <c r="F18" s="134"/>
      <c r="G18" s="134"/>
      <c r="H18" s="134"/>
      <c r="I18" s="134"/>
      <c r="J18" s="133"/>
    </row>
    <row r="19" spans="1:10" x14ac:dyDescent="0.2">
      <c r="A19" s="138"/>
      <c r="B19" s="140"/>
      <c r="C19" s="134"/>
      <c r="D19" s="134"/>
      <c r="E19" s="134"/>
      <c r="F19" s="134"/>
      <c r="G19" s="134"/>
      <c r="H19" s="134"/>
      <c r="I19" s="134"/>
      <c r="J19" s="133"/>
    </row>
    <row r="20" spans="1:10" x14ac:dyDescent="0.2">
      <c r="A20" s="141" t="s">
        <v>201</v>
      </c>
      <c r="B20" s="351" t="s">
        <v>206</v>
      </c>
      <c r="C20" s="350"/>
      <c r="D20" s="350"/>
      <c r="E20" s="350"/>
      <c r="F20" s="350"/>
      <c r="G20" s="350"/>
      <c r="H20" s="350"/>
      <c r="I20" s="350"/>
      <c r="J20" s="133">
        <v>11</v>
      </c>
    </row>
    <row r="21" spans="1:10" x14ac:dyDescent="0.2">
      <c r="A21" s="139"/>
      <c r="B21" s="136"/>
      <c r="C21" s="134"/>
      <c r="D21" s="134"/>
      <c r="E21" s="134"/>
      <c r="F21" s="134"/>
      <c r="G21" s="134"/>
      <c r="H21" s="134"/>
      <c r="I21" s="134"/>
      <c r="J21" s="133"/>
    </row>
    <row r="22" spans="1:10" x14ac:dyDescent="0.2">
      <c r="A22" s="141" t="s">
        <v>202</v>
      </c>
      <c r="B22" s="351" t="s">
        <v>75</v>
      </c>
      <c r="C22" s="349"/>
      <c r="D22" s="349"/>
      <c r="E22" s="349"/>
      <c r="F22" s="349"/>
      <c r="G22" s="349"/>
      <c r="H22" s="349"/>
      <c r="I22" s="349"/>
      <c r="J22" s="133">
        <v>11</v>
      </c>
    </row>
    <row r="23" spans="1:10" x14ac:dyDescent="0.2">
      <c r="A23" s="138"/>
      <c r="B23" s="136"/>
      <c r="C23" s="134"/>
      <c r="D23" s="134"/>
      <c r="E23" s="134"/>
      <c r="F23" s="134"/>
      <c r="G23" s="134"/>
      <c r="H23" s="134"/>
      <c r="I23" s="134"/>
      <c r="J23" s="133"/>
    </row>
    <row r="24" spans="1:10" ht="24" customHeight="1" x14ac:dyDescent="0.2">
      <c r="A24" s="144" t="s">
        <v>203</v>
      </c>
      <c r="B24" s="358" t="s">
        <v>1474</v>
      </c>
      <c r="C24" s="358"/>
      <c r="D24" s="358"/>
      <c r="E24" s="358"/>
      <c r="F24" s="358"/>
      <c r="G24" s="358"/>
      <c r="H24" s="358"/>
      <c r="I24" s="358"/>
      <c r="J24" s="133">
        <v>15</v>
      </c>
    </row>
    <row r="25" spans="1:10" x14ac:dyDescent="0.2">
      <c r="A25" s="142"/>
      <c r="B25" s="136"/>
      <c r="C25" s="134"/>
      <c r="D25" s="134"/>
      <c r="E25" s="134"/>
      <c r="F25" s="134"/>
      <c r="G25" s="134"/>
      <c r="H25" s="134"/>
      <c r="I25" s="134"/>
      <c r="J25" s="133"/>
    </row>
    <row r="26" spans="1:10" x14ac:dyDescent="0.2">
      <c r="A26" s="357" t="s">
        <v>77</v>
      </c>
      <c r="B26" s="357"/>
      <c r="C26" s="357"/>
      <c r="D26" s="357"/>
      <c r="E26" s="357"/>
      <c r="F26" s="357"/>
      <c r="G26" s="357"/>
      <c r="H26" s="357"/>
      <c r="I26" s="357"/>
      <c r="J26" s="114"/>
    </row>
    <row r="27" spans="1:10" x14ac:dyDescent="0.2">
      <c r="A27" s="139"/>
      <c r="B27" s="136"/>
      <c r="C27" s="134"/>
      <c r="D27" s="134"/>
      <c r="E27" s="134"/>
      <c r="F27" s="134"/>
      <c r="G27" s="134"/>
      <c r="H27" s="134"/>
      <c r="I27" s="134"/>
      <c r="J27" s="114"/>
    </row>
    <row r="28" spans="1:10" x14ac:dyDescent="0.2">
      <c r="A28" s="135" t="s">
        <v>74</v>
      </c>
      <c r="B28" s="352" t="s">
        <v>1475</v>
      </c>
      <c r="C28" s="349"/>
      <c r="D28" s="349"/>
      <c r="E28" s="349"/>
      <c r="F28" s="349"/>
      <c r="G28" s="349"/>
      <c r="H28" s="349"/>
      <c r="I28" s="349"/>
      <c r="J28" s="114">
        <v>7</v>
      </c>
    </row>
    <row r="29" spans="1:10" x14ac:dyDescent="0.2">
      <c r="A29" s="139"/>
      <c r="B29" s="136"/>
      <c r="C29" s="134"/>
      <c r="D29" s="134"/>
      <c r="E29" s="134"/>
      <c r="F29" s="134"/>
      <c r="G29" s="134"/>
      <c r="H29" s="134"/>
      <c r="I29" s="134"/>
      <c r="J29" s="114"/>
    </row>
    <row r="30" spans="1:10" x14ac:dyDescent="0.2">
      <c r="A30" s="135" t="s">
        <v>198</v>
      </c>
      <c r="B30" s="351" t="s">
        <v>1476</v>
      </c>
      <c r="C30" s="349"/>
      <c r="D30" s="349"/>
      <c r="E30" s="349"/>
      <c r="F30" s="349"/>
      <c r="G30" s="349"/>
      <c r="H30" s="349"/>
      <c r="I30" s="349"/>
      <c r="J30" s="114">
        <v>10</v>
      </c>
    </row>
    <row r="31" spans="1:10" x14ac:dyDescent="0.2">
      <c r="A31" s="139"/>
      <c r="B31" s="143"/>
      <c r="C31" s="134"/>
      <c r="D31" s="134"/>
      <c r="E31" s="134"/>
      <c r="F31" s="134"/>
      <c r="G31" s="134"/>
      <c r="H31" s="134"/>
      <c r="I31" s="134"/>
      <c r="J31" s="114"/>
    </row>
    <row r="32" spans="1:10" ht="24" customHeight="1" x14ac:dyDescent="0.2">
      <c r="A32" s="144" t="s">
        <v>76</v>
      </c>
      <c r="B32" s="348" t="s">
        <v>1477</v>
      </c>
      <c r="C32" s="353"/>
      <c r="D32" s="353"/>
      <c r="E32" s="353"/>
      <c r="F32" s="353"/>
      <c r="G32" s="353"/>
      <c r="H32" s="353"/>
      <c r="I32" s="353"/>
      <c r="J32" s="114">
        <v>10</v>
      </c>
    </row>
    <row r="33" spans="1:10" x14ac:dyDescent="0.2">
      <c r="A33" s="139"/>
      <c r="B33" s="143"/>
      <c r="C33" s="134"/>
      <c r="D33" s="134"/>
      <c r="E33" s="134"/>
      <c r="F33" s="134"/>
      <c r="G33" s="134"/>
      <c r="H33" s="134"/>
      <c r="I33" s="134"/>
      <c r="J33" s="114"/>
    </row>
    <row r="34" spans="1:10" ht="12.75" customHeight="1" x14ac:dyDescent="0.2">
      <c r="A34" s="144" t="s">
        <v>199</v>
      </c>
      <c r="B34" s="354" t="s">
        <v>1478</v>
      </c>
      <c r="C34" s="349"/>
      <c r="D34" s="349"/>
      <c r="E34" s="349"/>
      <c r="F34" s="349"/>
      <c r="G34" s="349"/>
      <c r="H34" s="349"/>
      <c r="I34" s="349"/>
      <c r="J34" s="114">
        <v>10</v>
      </c>
    </row>
    <row r="35" spans="1:10" x14ac:dyDescent="0.2">
      <c r="A35" s="139"/>
      <c r="B35" s="355"/>
      <c r="C35" s="350"/>
      <c r="D35" s="350"/>
      <c r="E35" s="350"/>
      <c r="F35" s="350"/>
      <c r="G35" s="350"/>
      <c r="H35" s="350"/>
      <c r="I35" s="350"/>
      <c r="J35" s="114"/>
    </row>
    <row r="36" spans="1:10" ht="23.65" customHeight="1" x14ac:dyDescent="0.2">
      <c r="A36" s="144" t="s">
        <v>200</v>
      </c>
      <c r="B36" s="348" t="s">
        <v>1479</v>
      </c>
      <c r="C36" s="349"/>
      <c r="D36" s="349"/>
      <c r="E36" s="349"/>
      <c r="F36" s="349"/>
      <c r="G36" s="349"/>
      <c r="H36" s="349"/>
      <c r="I36" s="349"/>
      <c r="J36" s="114">
        <v>13</v>
      </c>
    </row>
    <row r="37" spans="1:10" x14ac:dyDescent="0.2">
      <c r="A37" s="139"/>
      <c r="B37" s="143"/>
      <c r="C37" s="134"/>
      <c r="D37" s="134"/>
      <c r="E37" s="134"/>
      <c r="F37" s="134"/>
      <c r="G37" s="134"/>
      <c r="H37" s="134"/>
      <c r="I37" s="134"/>
      <c r="J37" s="114"/>
    </row>
    <row r="38" spans="1:10" ht="23.65" customHeight="1" x14ac:dyDescent="0.2">
      <c r="A38" s="144" t="s">
        <v>203</v>
      </c>
      <c r="B38" s="348" t="s">
        <v>1480</v>
      </c>
      <c r="C38" s="356"/>
      <c r="D38" s="356"/>
      <c r="E38" s="356"/>
      <c r="F38" s="356"/>
      <c r="G38" s="356"/>
      <c r="H38" s="356"/>
      <c r="I38" s="356"/>
      <c r="J38" s="114">
        <v>13</v>
      </c>
    </row>
    <row r="39" spans="1:10" x14ac:dyDescent="0.2">
      <c r="A39" s="139"/>
      <c r="B39" s="143"/>
      <c r="C39" s="134"/>
      <c r="D39" s="134"/>
      <c r="E39" s="134"/>
      <c r="F39" s="134"/>
      <c r="G39" s="134"/>
      <c r="H39" s="134"/>
      <c r="I39" s="134"/>
      <c r="J39" s="114"/>
    </row>
    <row r="40" spans="1:10" ht="24.2" customHeight="1" x14ac:dyDescent="0.2">
      <c r="A40" s="144" t="s">
        <v>204</v>
      </c>
      <c r="B40" s="348" t="s">
        <v>1481</v>
      </c>
      <c r="C40" s="349"/>
      <c r="D40" s="349"/>
      <c r="E40" s="349"/>
      <c r="F40" s="349"/>
      <c r="G40" s="349"/>
      <c r="H40" s="349"/>
      <c r="I40" s="349"/>
      <c r="J40" s="114">
        <v>14</v>
      </c>
    </row>
    <row r="41" spans="1:10" x14ac:dyDescent="0.2">
      <c r="A41" s="139"/>
      <c r="B41" s="143"/>
      <c r="C41" s="134"/>
      <c r="D41" s="134"/>
      <c r="E41" s="134"/>
      <c r="F41" s="134"/>
      <c r="G41" s="134"/>
      <c r="H41" s="134"/>
      <c r="I41" s="134"/>
      <c r="J41" s="114"/>
    </row>
    <row r="42" spans="1:10" ht="24" customHeight="1" x14ac:dyDescent="0.2">
      <c r="A42" s="144" t="s">
        <v>205</v>
      </c>
      <c r="B42" s="348" t="s">
        <v>1482</v>
      </c>
      <c r="C42" s="350"/>
      <c r="D42" s="350"/>
      <c r="E42" s="350"/>
      <c r="F42" s="350"/>
      <c r="G42" s="350"/>
      <c r="H42" s="350"/>
      <c r="I42" s="350"/>
      <c r="J42" s="114">
        <v>14</v>
      </c>
    </row>
  </sheetData>
  <mergeCells count="20">
    <mergeCell ref="B22:I22"/>
    <mergeCell ref="A6:I6"/>
    <mergeCell ref="A8:I8"/>
    <mergeCell ref="A1:J1"/>
    <mergeCell ref="B40:I40"/>
    <mergeCell ref="B42:I42"/>
    <mergeCell ref="B10:I10"/>
    <mergeCell ref="B16:I16"/>
    <mergeCell ref="B28:I28"/>
    <mergeCell ref="B30:I30"/>
    <mergeCell ref="B32:I32"/>
    <mergeCell ref="B34:I34"/>
    <mergeCell ref="B35:I35"/>
    <mergeCell ref="B36:I36"/>
    <mergeCell ref="B38:I38"/>
    <mergeCell ref="A26:I26"/>
    <mergeCell ref="B12:I12"/>
    <mergeCell ref="B14:I14"/>
    <mergeCell ref="B24:I24"/>
    <mergeCell ref="B20:I20"/>
  </mergeCells>
  <conditionalFormatting sqref="J26 A26 A14:B14 J14 A13:J13 A38:B38 J38 A39:J42 A27:J37 A6:J11 A15:J23 A25:J25 A24 J24">
    <cfRule type="expression" dxfId="11" priority="4">
      <formula>MOD(ROW(),2)=0</formula>
    </cfRule>
  </conditionalFormatting>
  <conditionalFormatting sqref="B24">
    <cfRule type="expression" dxfId="10" priority="3">
      <formula>MOD(ROW(),2)=0</formula>
    </cfRule>
  </conditionalFormatting>
  <conditionalFormatting sqref="A12:B12 J12">
    <cfRule type="expression" dxfId="9" priority="1">
      <formula>MOD(ROW(),2)=0</formula>
    </cfRule>
  </conditionalFormatting>
  <hyperlinks>
    <hyperlink ref="A28" location="'Übersicht 2.1 und Abb. 1'!A33" display="Abb. 1" xr:uid="{00000000-0004-0000-0200-000000000000}"/>
    <hyperlink ref="A6" location="Erläuterungen!A1" display="Erläuterungen" xr:uid="{00000000-0004-0000-0200-000001000000}"/>
    <hyperlink ref="A12" location="'Übersichten 2.2-2.3'!A1" display="2.2" xr:uid="{00000000-0004-0000-0200-000002000000}"/>
    <hyperlink ref="A10" location="'Übersicht 2.1 und Abb. 1'!A1" display="2.1" xr:uid="{00000000-0004-0000-0200-000003000000}"/>
    <hyperlink ref="A14" location="'Übersichten 2.2-2.3'!A28" display="2.3" xr:uid="{00000000-0004-0000-0200-000004000000}"/>
    <hyperlink ref="A16" location="'Übersicht 2.4'!A1" display="2.4" xr:uid="{00000000-0004-0000-0200-000005000000}"/>
    <hyperlink ref="A18" location="'Tabellen 3.1-3.2'!A1" display="3.1" xr:uid="{00000000-0004-0000-0200-000006000000}"/>
    <hyperlink ref="A30" location="'Abbildungen 2 - 4'!A1" display="Abb. 2" xr:uid="{00000000-0004-0000-0200-000007000000}"/>
    <hyperlink ref="A32" location="'Abbildungen 2 - 4'!A20" display="Abb. 3" xr:uid="{00000000-0004-0000-0200-000008000000}"/>
    <hyperlink ref="A34" location="'Abbildungen 2 - 4'!A38" display="Abb. 4" xr:uid="{00000000-0004-0000-0200-000009000000}"/>
    <hyperlink ref="A36" location="'Abbildungen 5 - 8 '!A1" display="Abb. 5" xr:uid="{00000000-0004-0000-0200-00000A000000}"/>
    <hyperlink ref="A38" location="'Abbildungen 5 - 8 '!A26" display="Abb. 6" xr:uid="{00000000-0004-0000-0200-00000B000000}"/>
    <hyperlink ref="A40" location="'Abbildungen 5 - 8 '!J2" display="Abb. 7" xr:uid="{00000000-0004-0000-0200-00000C000000}"/>
    <hyperlink ref="A42" location="'Abbildungen 5 - 8 '!J26" display="Abb. 8" xr:uid="{00000000-0004-0000-0200-00000D000000}"/>
    <hyperlink ref="A24" location="'Tabellen 3.1-3.2'!A1" display="3.1" xr:uid="{00000000-0004-0000-0200-00000E000000}"/>
  </hyperlinks>
  <pageMargins left="0.59055118110236227" right="0.59055118110236227" top="0.59055118110236227" bottom="0.59055118110236227" header="0" footer="0.39370078740157483"/>
  <pageSetup paperSize="9" firstPageNumber="3" orientation="portrait" r:id="rId1"/>
  <headerFooter differentFirst="1" scaleWithDoc="0">
    <oddFooter>&amp;L&amp;8Statistikamt Nord&amp;C&amp;8&amp;P&amp;R&amp;8Statistischer Bericht L II 7 - j 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21"/>
  <sheetViews>
    <sheetView view="pageLayout" zoomScaleNormal="100" workbookViewId="0"/>
  </sheetViews>
  <sheetFormatPr baseColWidth="10" defaultColWidth="11.140625" defaultRowHeight="15" x14ac:dyDescent="0.25"/>
  <cols>
    <col min="1" max="5" width="11.140625" style="63"/>
    <col min="6" max="8" width="11.7109375" style="63" customWidth="1"/>
    <col min="9" max="10" width="11.140625" style="63"/>
    <col min="11" max="11" width="12.42578125" style="63" customWidth="1"/>
    <col min="12" max="14" width="11.140625" style="63"/>
    <col min="15" max="15" width="12.7109375" style="63" customWidth="1"/>
    <col min="16" max="16384" width="11.140625" style="63"/>
  </cols>
  <sheetData>
    <row r="21" spans="5:5" x14ac:dyDescent="0.25">
      <c r="E21" s="63" t="s">
        <v>221</v>
      </c>
    </row>
  </sheetData>
  <pageMargins left="0.59055118110236227" right="0.59055118110236227" top="0.47244094488188981" bottom="0.59055118110236227" header="0" footer="0.39370078740157483"/>
  <pageSetup paperSize="9" firstPageNumber="4" orientation="portrait" r:id="rId1"/>
  <headerFooter scaleWithDoc="0">
    <oddFooter>&amp;L&amp;8Statistikamt Nord&amp;C&amp;8&amp;P&amp;R&amp;8Statistischer Bericht L II 7 - j 22 SH</oddFooter>
  </headerFooter>
  <colBreaks count="1" manualBreakCount="1">
    <brk id="8"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6"/>
  <sheetViews>
    <sheetView view="pageLayout" zoomScaleNormal="100" workbookViewId="0">
      <selection sqref="A1:G1"/>
    </sheetView>
  </sheetViews>
  <sheetFormatPr baseColWidth="10" defaultColWidth="9.85546875" defaultRowHeight="15" x14ac:dyDescent="0.25"/>
  <cols>
    <col min="1" max="1" width="8.28515625" style="63" customWidth="1"/>
    <col min="2" max="7" width="13.85546875" style="63" customWidth="1"/>
    <col min="8" max="16384" width="9.85546875" style="63"/>
  </cols>
  <sheetData>
    <row r="1" spans="1:7" x14ac:dyDescent="0.25">
      <c r="A1" s="361" t="s">
        <v>1483</v>
      </c>
      <c r="B1" s="363"/>
      <c r="C1" s="363"/>
      <c r="D1" s="363"/>
      <c r="E1" s="363"/>
      <c r="F1" s="363"/>
      <c r="G1" s="363"/>
    </row>
    <row r="2" spans="1:7" x14ac:dyDescent="0.25">
      <c r="A2" s="322"/>
      <c r="B2" s="323"/>
      <c r="C2" s="323"/>
      <c r="D2" s="323"/>
      <c r="E2" s="323"/>
      <c r="F2" s="323"/>
      <c r="G2" s="323"/>
    </row>
    <row r="3" spans="1:7" ht="22.7" customHeight="1" x14ac:dyDescent="0.25">
      <c r="A3" s="364" t="s">
        <v>78</v>
      </c>
      <c r="B3" s="367" t="s">
        <v>79</v>
      </c>
      <c r="C3" s="368"/>
      <c r="D3" s="369"/>
      <c r="E3" s="370" t="s">
        <v>80</v>
      </c>
      <c r="F3" s="371"/>
      <c r="G3" s="372"/>
    </row>
    <row r="4" spans="1:7" ht="22.7" customHeight="1" x14ac:dyDescent="0.25">
      <c r="A4" s="365"/>
      <c r="B4" s="373" t="s">
        <v>81</v>
      </c>
      <c r="C4" s="374"/>
      <c r="D4" s="375" t="s">
        <v>107</v>
      </c>
      <c r="E4" s="370" t="s">
        <v>81</v>
      </c>
      <c r="F4" s="369"/>
      <c r="G4" s="377" t="s">
        <v>107</v>
      </c>
    </row>
    <row r="5" spans="1:7" ht="22.7" customHeight="1" x14ac:dyDescent="0.25">
      <c r="A5" s="365"/>
      <c r="B5" s="145" t="s">
        <v>82</v>
      </c>
      <c r="C5" s="146" t="s">
        <v>83</v>
      </c>
      <c r="D5" s="376"/>
      <c r="E5" s="147" t="s">
        <v>82</v>
      </c>
      <c r="F5" s="148" t="s">
        <v>83</v>
      </c>
      <c r="G5" s="378"/>
    </row>
    <row r="6" spans="1:7" x14ac:dyDescent="0.25">
      <c r="A6" s="366"/>
      <c r="B6" s="379" t="s">
        <v>84</v>
      </c>
      <c r="C6" s="380"/>
      <c r="D6" s="381"/>
      <c r="E6" s="370" t="s">
        <v>85</v>
      </c>
      <c r="F6" s="382"/>
      <c r="G6" s="382"/>
    </row>
    <row r="7" spans="1:7" ht="15" customHeight="1" x14ac:dyDescent="0.25">
      <c r="A7" s="65"/>
      <c r="B7" s="64"/>
      <c r="C7" s="64"/>
      <c r="D7" s="64"/>
      <c r="E7" s="64"/>
      <c r="F7" s="64"/>
      <c r="G7" s="64"/>
    </row>
    <row r="8" spans="1:7" ht="15" customHeight="1" x14ac:dyDescent="0.25">
      <c r="A8" s="149">
        <v>1950</v>
      </c>
      <c r="B8" s="199">
        <v>12140</v>
      </c>
      <c r="C8" s="199">
        <v>19230</v>
      </c>
      <c r="D8" s="199">
        <v>18349</v>
      </c>
      <c r="E8" s="194">
        <v>175</v>
      </c>
      <c r="F8" s="194">
        <v>225</v>
      </c>
      <c r="G8" s="194">
        <v>276</v>
      </c>
    </row>
    <row r="9" spans="1:7" ht="15" customHeight="1" x14ac:dyDescent="0.25">
      <c r="A9" s="150">
        <v>1960</v>
      </c>
      <c r="B9" s="200">
        <v>13966</v>
      </c>
      <c r="C9" s="200">
        <v>23750</v>
      </c>
      <c r="D9" s="200">
        <v>101349</v>
      </c>
      <c r="E9" s="195">
        <v>194</v>
      </c>
      <c r="F9" s="195">
        <v>242</v>
      </c>
      <c r="G9" s="195">
        <v>278</v>
      </c>
    </row>
    <row r="10" spans="1:7" ht="15" customHeight="1" x14ac:dyDescent="0.25">
      <c r="A10" s="149">
        <v>1970</v>
      </c>
      <c r="B10" s="199">
        <v>14791</v>
      </c>
      <c r="C10" s="199">
        <v>42990</v>
      </c>
      <c r="D10" s="199">
        <v>152112</v>
      </c>
      <c r="E10" s="194">
        <v>199</v>
      </c>
      <c r="F10" s="194">
        <v>247</v>
      </c>
      <c r="G10" s="194">
        <v>284</v>
      </c>
    </row>
    <row r="11" spans="1:7" ht="15" customHeight="1" x14ac:dyDescent="0.25">
      <c r="A11" s="150">
        <v>1980</v>
      </c>
      <c r="B11" s="200">
        <v>14595</v>
      </c>
      <c r="C11" s="200">
        <v>102769</v>
      </c>
      <c r="D11" s="200">
        <v>416782</v>
      </c>
      <c r="E11" s="195">
        <v>221</v>
      </c>
      <c r="F11" s="195">
        <v>272</v>
      </c>
      <c r="G11" s="195">
        <v>308</v>
      </c>
    </row>
    <row r="12" spans="1:7" ht="15" customHeight="1" x14ac:dyDescent="0.25">
      <c r="A12" s="149">
        <v>1990</v>
      </c>
      <c r="B12" s="199">
        <v>15456</v>
      </c>
      <c r="C12" s="199">
        <v>156612</v>
      </c>
      <c r="D12" s="199">
        <v>493746</v>
      </c>
      <c r="E12" s="194">
        <v>225</v>
      </c>
      <c r="F12" s="194">
        <v>276</v>
      </c>
      <c r="G12" s="194">
        <v>322</v>
      </c>
    </row>
    <row r="13" spans="1:7" ht="15" customHeight="1" x14ac:dyDescent="0.25">
      <c r="A13" s="151"/>
      <c r="B13" s="201"/>
      <c r="C13" s="201"/>
      <c r="D13" s="201"/>
      <c r="E13" s="196"/>
      <c r="F13" s="196"/>
      <c r="G13" s="196"/>
    </row>
    <row r="14" spans="1:7" ht="15" customHeight="1" x14ac:dyDescent="0.25">
      <c r="A14" s="149">
        <v>2000</v>
      </c>
      <c r="B14" s="199">
        <v>17226</v>
      </c>
      <c r="C14" s="199">
        <v>256606</v>
      </c>
      <c r="D14" s="199">
        <v>688723</v>
      </c>
      <c r="E14" s="194">
        <v>250</v>
      </c>
      <c r="F14" s="194">
        <v>303</v>
      </c>
      <c r="G14" s="194">
        <v>333</v>
      </c>
    </row>
    <row r="15" spans="1:7" ht="15" customHeight="1" x14ac:dyDescent="0.25">
      <c r="A15" s="151">
        <v>2001</v>
      </c>
      <c r="B15" s="201">
        <v>17560</v>
      </c>
      <c r="C15" s="201">
        <v>271745</v>
      </c>
      <c r="D15" s="201">
        <v>657524</v>
      </c>
      <c r="E15" s="196">
        <v>256</v>
      </c>
      <c r="F15" s="196">
        <v>309</v>
      </c>
      <c r="G15" s="196">
        <v>338</v>
      </c>
    </row>
    <row r="16" spans="1:7" ht="15" customHeight="1" x14ac:dyDescent="0.25">
      <c r="A16" s="149">
        <v>2002</v>
      </c>
      <c r="B16" s="199">
        <v>17906</v>
      </c>
      <c r="C16" s="199">
        <v>277665</v>
      </c>
      <c r="D16" s="199">
        <v>649744</v>
      </c>
      <c r="E16" s="194">
        <v>259</v>
      </c>
      <c r="F16" s="194">
        <v>310</v>
      </c>
      <c r="G16" s="194">
        <v>341</v>
      </c>
    </row>
    <row r="17" spans="1:7" ht="15" customHeight="1" x14ac:dyDescent="0.25">
      <c r="A17" s="151">
        <v>2003</v>
      </c>
      <c r="B17" s="201">
        <v>18261</v>
      </c>
      <c r="C17" s="201">
        <v>285253</v>
      </c>
      <c r="D17" s="201">
        <v>762928</v>
      </c>
      <c r="E17" s="196">
        <v>262</v>
      </c>
      <c r="F17" s="196">
        <v>311</v>
      </c>
      <c r="G17" s="196">
        <v>342</v>
      </c>
    </row>
    <row r="18" spans="1:7" ht="15" customHeight="1" x14ac:dyDescent="0.25">
      <c r="A18" s="149">
        <v>2004</v>
      </c>
      <c r="B18" s="199">
        <v>18677</v>
      </c>
      <c r="C18" s="199">
        <v>292086</v>
      </c>
      <c r="D18" s="199">
        <v>761505</v>
      </c>
      <c r="E18" s="194">
        <v>268</v>
      </c>
      <c r="F18" s="194">
        <v>313</v>
      </c>
      <c r="G18" s="194">
        <v>333</v>
      </c>
    </row>
    <row r="19" spans="1:7" ht="15" customHeight="1" x14ac:dyDescent="0.25">
      <c r="A19" s="151">
        <v>2005</v>
      </c>
      <c r="B19" s="201">
        <v>18783</v>
      </c>
      <c r="C19" s="201">
        <v>301425</v>
      </c>
      <c r="D19" s="201">
        <v>904895</v>
      </c>
      <c r="E19" s="196">
        <v>270</v>
      </c>
      <c r="F19" s="196">
        <v>315</v>
      </c>
      <c r="G19" s="196">
        <v>337</v>
      </c>
    </row>
    <row r="20" spans="1:7" ht="15" customHeight="1" x14ac:dyDescent="0.25">
      <c r="A20" s="149">
        <v>2006</v>
      </c>
      <c r="B20" s="199">
        <v>19086</v>
      </c>
      <c r="C20" s="199">
        <v>310533</v>
      </c>
      <c r="D20" s="199">
        <v>1087278</v>
      </c>
      <c r="E20" s="194">
        <v>275</v>
      </c>
      <c r="F20" s="194">
        <v>319</v>
      </c>
      <c r="G20" s="194">
        <v>339</v>
      </c>
    </row>
    <row r="21" spans="1:7" ht="15" customHeight="1" x14ac:dyDescent="0.25">
      <c r="A21" s="151">
        <v>2007</v>
      </c>
      <c r="B21" s="201">
        <v>19065</v>
      </c>
      <c r="C21" s="201">
        <v>314205</v>
      </c>
      <c r="D21" s="201">
        <v>1026623</v>
      </c>
      <c r="E21" s="196">
        <v>276</v>
      </c>
      <c r="F21" s="196">
        <v>321</v>
      </c>
      <c r="G21" s="196">
        <v>336</v>
      </c>
    </row>
    <row r="22" spans="1:7" ht="15" customHeight="1" x14ac:dyDescent="0.25">
      <c r="A22" s="149">
        <v>2008</v>
      </c>
      <c r="B22" s="199">
        <v>19509</v>
      </c>
      <c r="C22" s="199">
        <v>318733</v>
      </c>
      <c r="D22" s="199">
        <v>1046332</v>
      </c>
      <c r="E22" s="194">
        <v>277</v>
      </c>
      <c r="F22" s="194">
        <v>323</v>
      </c>
      <c r="G22" s="194">
        <v>341</v>
      </c>
    </row>
    <row r="23" spans="1:7" ht="15" customHeight="1" x14ac:dyDescent="0.25">
      <c r="A23" s="151">
        <v>2009</v>
      </c>
      <c r="B23" s="201">
        <v>19602</v>
      </c>
      <c r="C23" s="201">
        <v>328476</v>
      </c>
      <c r="D23" s="201">
        <v>860621</v>
      </c>
      <c r="E23" s="196">
        <v>279</v>
      </c>
      <c r="F23" s="196">
        <v>328</v>
      </c>
      <c r="G23" s="196">
        <v>338</v>
      </c>
    </row>
    <row r="24" spans="1:7" ht="15" customHeight="1" x14ac:dyDescent="0.25">
      <c r="A24" s="149">
        <v>2010</v>
      </c>
      <c r="B24" s="199">
        <v>19888</v>
      </c>
      <c r="C24" s="199">
        <v>340602</v>
      </c>
      <c r="D24" s="199">
        <v>906418</v>
      </c>
      <c r="E24" s="194">
        <v>285</v>
      </c>
      <c r="F24" s="194">
        <v>336</v>
      </c>
      <c r="G24" s="194">
        <v>347</v>
      </c>
    </row>
    <row r="25" spans="1:7" ht="15" customHeight="1" x14ac:dyDescent="0.25">
      <c r="A25" s="151">
        <v>2011</v>
      </c>
      <c r="B25" s="201">
        <v>20312</v>
      </c>
      <c r="C25" s="201">
        <v>363918</v>
      </c>
      <c r="D25" s="201">
        <v>1056742</v>
      </c>
      <c r="E25" s="196">
        <v>294</v>
      </c>
      <c r="F25" s="196">
        <v>355</v>
      </c>
      <c r="G25" s="196">
        <v>356</v>
      </c>
    </row>
    <row r="26" spans="1:7" ht="15" customHeight="1" x14ac:dyDescent="0.25">
      <c r="A26" s="149">
        <v>2012</v>
      </c>
      <c r="B26" s="199">
        <v>20940</v>
      </c>
      <c r="C26" s="199">
        <v>370884</v>
      </c>
      <c r="D26" s="199">
        <v>1049595</v>
      </c>
      <c r="E26" s="194">
        <v>297</v>
      </c>
      <c r="F26" s="194">
        <v>359</v>
      </c>
      <c r="G26" s="194">
        <v>358</v>
      </c>
    </row>
    <row r="27" spans="1:7" ht="15" customHeight="1" x14ac:dyDescent="0.25">
      <c r="A27" s="151">
        <v>2013</v>
      </c>
      <c r="B27" s="201">
        <v>21149</v>
      </c>
      <c r="C27" s="201">
        <v>378126</v>
      </c>
      <c r="D27" s="201">
        <v>1145706</v>
      </c>
      <c r="E27" s="196">
        <v>301</v>
      </c>
      <c r="F27" s="196">
        <v>363</v>
      </c>
      <c r="G27" s="196">
        <v>364</v>
      </c>
    </row>
    <row r="28" spans="1:7" ht="15" customHeight="1" x14ac:dyDescent="0.25">
      <c r="A28" s="149">
        <v>2014</v>
      </c>
      <c r="B28" s="199">
        <v>21733</v>
      </c>
      <c r="C28" s="199">
        <v>392123</v>
      </c>
      <c r="D28" s="199">
        <v>1093867</v>
      </c>
      <c r="E28" s="194">
        <v>307</v>
      </c>
      <c r="F28" s="194">
        <v>368</v>
      </c>
      <c r="G28" s="194">
        <v>360</v>
      </c>
    </row>
    <row r="29" spans="1:7" ht="15" customHeight="1" x14ac:dyDescent="0.25">
      <c r="A29" s="151">
        <v>2015</v>
      </c>
      <c r="B29" s="201">
        <v>22027</v>
      </c>
      <c r="C29" s="201">
        <v>403509</v>
      </c>
      <c r="D29" s="201">
        <v>1261707</v>
      </c>
      <c r="E29" s="196">
        <v>314</v>
      </c>
      <c r="F29" s="196">
        <v>376</v>
      </c>
      <c r="G29" s="196">
        <v>368</v>
      </c>
    </row>
    <row r="30" spans="1:7" ht="15" customHeight="1" x14ac:dyDescent="0.25">
      <c r="A30" s="149">
        <v>2016</v>
      </c>
      <c r="B30" s="202">
        <v>22028</v>
      </c>
      <c r="C30" s="202">
        <v>414253</v>
      </c>
      <c r="D30" s="202">
        <v>1375577</v>
      </c>
      <c r="E30" s="197">
        <v>320</v>
      </c>
      <c r="F30" s="197">
        <v>381</v>
      </c>
      <c r="G30" s="197">
        <v>375</v>
      </c>
    </row>
    <row r="31" spans="1:7" ht="15" customHeight="1" x14ac:dyDescent="0.25">
      <c r="A31" s="151">
        <v>2017</v>
      </c>
      <c r="B31" s="203">
        <v>22660</v>
      </c>
      <c r="C31" s="203">
        <v>431032</v>
      </c>
      <c r="D31" s="203">
        <v>1533530</v>
      </c>
      <c r="E31" s="198">
        <v>324</v>
      </c>
      <c r="F31" s="198">
        <v>390</v>
      </c>
      <c r="G31" s="198">
        <v>378</v>
      </c>
    </row>
    <row r="32" spans="1:7" ht="15" customHeight="1" x14ac:dyDescent="0.25">
      <c r="A32" s="149">
        <v>2018</v>
      </c>
      <c r="B32" s="202">
        <v>22719</v>
      </c>
      <c r="C32" s="202">
        <v>437096</v>
      </c>
      <c r="D32" s="202">
        <v>1581888</v>
      </c>
      <c r="E32" s="197">
        <v>327</v>
      </c>
      <c r="F32" s="197">
        <v>393</v>
      </c>
      <c r="G32" s="197">
        <v>380</v>
      </c>
    </row>
    <row r="33" spans="1:7" ht="15" customHeight="1" x14ac:dyDescent="0.25">
      <c r="A33" s="151">
        <v>2019</v>
      </c>
      <c r="B33" s="203">
        <v>23088</v>
      </c>
      <c r="C33" s="203">
        <v>451360</v>
      </c>
      <c r="D33" s="203">
        <v>1625078</v>
      </c>
      <c r="E33" s="198">
        <v>331</v>
      </c>
      <c r="F33" s="198">
        <v>399</v>
      </c>
      <c r="G33" s="198">
        <v>378</v>
      </c>
    </row>
    <row r="34" spans="1:7" ht="15" customHeight="1" x14ac:dyDescent="0.25">
      <c r="A34" s="149">
        <v>2020</v>
      </c>
      <c r="B34" s="202">
        <v>23146</v>
      </c>
      <c r="C34" s="202">
        <v>460218</v>
      </c>
      <c r="D34" s="202">
        <v>1590765</v>
      </c>
      <c r="E34" s="197">
        <v>335</v>
      </c>
      <c r="F34" s="197">
        <v>404</v>
      </c>
      <c r="G34" s="197">
        <v>380</v>
      </c>
    </row>
    <row r="35" spans="1:7" ht="15" customHeight="1" x14ac:dyDescent="0.25">
      <c r="A35" s="151">
        <v>2021</v>
      </c>
      <c r="B35" s="203">
        <v>23276</v>
      </c>
      <c r="C35" s="203">
        <v>473209</v>
      </c>
      <c r="D35" s="203">
        <v>1768152</v>
      </c>
      <c r="E35" s="198">
        <v>337</v>
      </c>
      <c r="F35" s="198">
        <v>408</v>
      </c>
      <c r="G35" s="198">
        <v>381</v>
      </c>
    </row>
    <row r="36" spans="1:7" ht="15" customHeight="1" x14ac:dyDescent="0.25">
      <c r="A36" s="327">
        <v>2022</v>
      </c>
      <c r="B36" s="328">
        <v>23451</v>
      </c>
      <c r="C36" s="328">
        <v>479949</v>
      </c>
      <c r="D36" s="328">
        <v>2156109</v>
      </c>
      <c r="E36" s="329">
        <v>338</v>
      </c>
      <c r="F36" s="329">
        <v>411</v>
      </c>
      <c r="G36" s="329">
        <v>385</v>
      </c>
    </row>
    <row r="56" spans="1:7" x14ac:dyDescent="0.25">
      <c r="A56" s="361" t="s">
        <v>1484</v>
      </c>
      <c r="B56" s="362"/>
      <c r="C56" s="362"/>
      <c r="D56" s="362"/>
      <c r="E56" s="362"/>
      <c r="F56" s="362"/>
      <c r="G56" s="362"/>
    </row>
  </sheetData>
  <mergeCells count="11">
    <mergeCell ref="A56:G56"/>
    <mergeCell ref="A1:G1"/>
    <mergeCell ref="A3:A6"/>
    <mergeCell ref="B3:D3"/>
    <mergeCell ref="E3:G3"/>
    <mergeCell ref="B4:C4"/>
    <mergeCell ref="D4:D5"/>
    <mergeCell ref="E4:F4"/>
    <mergeCell ref="G4:G5"/>
    <mergeCell ref="B6:D6"/>
    <mergeCell ref="E6:G6"/>
  </mergeCells>
  <pageMargins left="0.59055118110236227" right="0.59055118110236227" top="0.59055118110236227" bottom="0.59055118110236227" header="0" footer="0.39370078740157483"/>
  <pageSetup paperSize="9" scale="95" firstPageNumber="6" orientation="portrait" r:id="rId1"/>
  <headerFooter differentFirst="1" scaleWithDoc="0">
    <oddFooter>&amp;L&amp;8Statistikamt Nord&amp;C&amp;8&amp;P&amp;R&amp;8Statistischer Bericht L II 7 - j 22 SH</oddFooter>
    <firstFooter>&amp;L&amp;8Statistikamt Nord&amp;C&amp;8&amp;P&amp;R&amp;8Statistischer Bericht L II 7 - j 22 SH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7"/>
  <sheetViews>
    <sheetView view="pageLayout" zoomScaleNormal="100" workbookViewId="0">
      <selection activeCell="A3" sqref="A3:I3"/>
    </sheetView>
  </sheetViews>
  <sheetFormatPr baseColWidth="10" defaultColWidth="11.140625" defaultRowHeight="15" x14ac:dyDescent="0.25"/>
  <cols>
    <col min="1" max="1" width="12.140625" style="63" customWidth="1"/>
    <col min="2" max="2" width="1.42578125" style="63" customWidth="1"/>
    <col min="3" max="3" width="13.28515625" style="63" customWidth="1"/>
    <col min="4" max="4" width="9.5703125" style="63" customWidth="1"/>
    <col min="5" max="5" width="10" style="63" bestFit="1" customWidth="1"/>
    <col min="6" max="6" width="13" style="63" customWidth="1"/>
    <col min="7" max="7" width="11" style="63" customWidth="1"/>
    <col min="8" max="8" width="11" style="63" bestFit="1" customWidth="1"/>
    <col min="9" max="9" width="14.7109375" style="63" customWidth="1"/>
    <col min="10" max="16384" width="11.140625" style="63"/>
  </cols>
  <sheetData>
    <row r="1" spans="1:9" x14ac:dyDescent="0.25">
      <c r="A1" s="361" t="s">
        <v>1451</v>
      </c>
      <c r="B1" s="361"/>
      <c r="C1" s="361"/>
      <c r="D1" s="362"/>
      <c r="E1" s="362"/>
      <c r="F1" s="362"/>
      <c r="G1" s="362"/>
      <c r="H1" s="362"/>
      <c r="I1" s="362"/>
    </row>
    <row r="2" spans="1:9" x14ac:dyDescent="0.25">
      <c r="A2" s="420" t="s">
        <v>1485</v>
      </c>
      <c r="B2" s="420"/>
      <c r="C2" s="420"/>
      <c r="D2" s="420"/>
      <c r="E2" s="420"/>
      <c r="F2" s="420"/>
      <c r="G2" s="420"/>
      <c r="H2" s="420"/>
      <c r="I2" s="420"/>
    </row>
    <row r="3" spans="1:9" x14ac:dyDescent="0.25">
      <c r="A3" s="421"/>
      <c r="B3" s="421"/>
      <c r="C3" s="421"/>
      <c r="D3" s="421"/>
      <c r="E3" s="421"/>
      <c r="F3" s="421"/>
      <c r="G3" s="421"/>
      <c r="H3" s="421"/>
      <c r="I3" s="421"/>
    </row>
    <row r="4" spans="1:9" ht="19.899999999999999" customHeight="1" x14ac:dyDescent="0.25">
      <c r="A4" s="387" t="s">
        <v>1462</v>
      </c>
      <c r="B4" s="388"/>
      <c r="C4" s="417"/>
      <c r="D4" s="422" t="s">
        <v>86</v>
      </c>
      <c r="E4" s="423"/>
      <c r="F4" s="415"/>
      <c r="G4" s="414" t="s">
        <v>87</v>
      </c>
      <c r="H4" s="410"/>
      <c r="I4" s="416"/>
    </row>
    <row r="5" spans="1:9" ht="19.899999999999999" customHeight="1" x14ac:dyDescent="0.25">
      <c r="A5" s="389"/>
      <c r="B5" s="389"/>
      <c r="C5" s="418"/>
      <c r="D5" s="66">
        <v>2021</v>
      </c>
      <c r="E5" s="414">
        <v>2022</v>
      </c>
      <c r="F5" s="415"/>
      <c r="G5" s="67">
        <v>2021</v>
      </c>
      <c r="H5" s="414">
        <v>2022</v>
      </c>
      <c r="I5" s="416"/>
    </row>
    <row r="6" spans="1:9" ht="30" customHeight="1" x14ac:dyDescent="0.25">
      <c r="A6" s="390"/>
      <c r="B6" s="390"/>
      <c r="C6" s="419"/>
      <c r="D6" s="414" t="s">
        <v>84</v>
      </c>
      <c r="E6" s="415"/>
      <c r="F6" s="68" t="s">
        <v>88</v>
      </c>
      <c r="G6" s="414" t="s">
        <v>84</v>
      </c>
      <c r="H6" s="415"/>
      <c r="I6" s="69" t="s">
        <v>89</v>
      </c>
    </row>
    <row r="7" spans="1:9" x14ac:dyDescent="0.25">
      <c r="A7" s="219"/>
      <c r="B7" s="226"/>
      <c r="C7" s="227"/>
      <c r="D7" s="70"/>
      <c r="E7" s="70"/>
      <c r="F7" s="70"/>
      <c r="G7" s="70"/>
      <c r="H7" s="70"/>
      <c r="I7" s="70"/>
    </row>
    <row r="8" spans="1:9" x14ac:dyDescent="0.25">
      <c r="A8" s="222" t="s">
        <v>90</v>
      </c>
      <c r="B8" s="220"/>
      <c r="C8" s="90"/>
      <c r="D8" s="71"/>
      <c r="E8" s="71"/>
      <c r="F8" s="71"/>
      <c r="G8" s="71"/>
      <c r="H8" s="71"/>
      <c r="I8" s="71"/>
    </row>
    <row r="9" spans="1:9" x14ac:dyDescent="0.25">
      <c r="A9" s="229" t="s">
        <v>226</v>
      </c>
      <c r="B9" s="232" t="s">
        <v>223</v>
      </c>
      <c r="C9" s="237">
        <v>200000</v>
      </c>
      <c r="D9" s="72">
        <v>9531</v>
      </c>
      <c r="E9" s="72">
        <v>11958</v>
      </c>
      <c r="F9" s="74">
        <v>8.5399999999999991</v>
      </c>
      <c r="G9" s="72">
        <v>86054</v>
      </c>
      <c r="H9" s="72">
        <v>89192</v>
      </c>
      <c r="I9" s="74">
        <v>55.14</v>
      </c>
    </row>
    <row r="10" spans="1:9" x14ac:dyDescent="0.25">
      <c r="A10" s="235" t="s">
        <v>225</v>
      </c>
      <c r="B10" s="233" t="s">
        <v>223</v>
      </c>
      <c r="C10" s="236">
        <v>500000</v>
      </c>
      <c r="D10" s="73">
        <v>20254</v>
      </c>
      <c r="E10" s="73">
        <v>26441</v>
      </c>
      <c r="F10" s="75">
        <v>7.74</v>
      </c>
      <c r="G10" s="73">
        <v>260739</v>
      </c>
      <c r="H10" s="73">
        <v>270961</v>
      </c>
      <c r="I10" s="75">
        <v>71.599999999999994</v>
      </c>
    </row>
    <row r="11" spans="1:9" x14ac:dyDescent="0.25">
      <c r="A11" s="221"/>
      <c r="B11" s="221"/>
      <c r="C11" s="89"/>
      <c r="D11" s="72"/>
      <c r="E11" s="72"/>
      <c r="F11" s="74"/>
      <c r="G11" s="72"/>
      <c r="H11" s="72"/>
      <c r="I11" s="74"/>
    </row>
    <row r="12" spans="1:9" ht="15" customHeight="1" x14ac:dyDescent="0.25">
      <c r="A12" s="222" t="s">
        <v>91</v>
      </c>
      <c r="B12" s="220"/>
      <c r="C12" s="90"/>
      <c r="D12" s="73"/>
      <c r="E12" s="73"/>
      <c r="F12" s="75"/>
      <c r="G12" s="73"/>
      <c r="H12" s="73"/>
      <c r="I12" s="75"/>
    </row>
    <row r="13" spans="1:9" x14ac:dyDescent="0.25">
      <c r="A13" s="229" t="s">
        <v>229</v>
      </c>
      <c r="B13" s="223"/>
      <c r="C13" s="237">
        <v>1000</v>
      </c>
      <c r="D13" s="72">
        <v>14604</v>
      </c>
      <c r="E13" s="72">
        <v>18211</v>
      </c>
      <c r="F13" s="74">
        <v>10.050000000000001</v>
      </c>
      <c r="G13" s="72">
        <v>169159</v>
      </c>
      <c r="H13" s="72">
        <v>178648</v>
      </c>
      <c r="I13" s="74">
        <v>88.56</v>
      </c>
    </row>
    <row r="14" spans="1:9" x14ac:dyDescent="0.25">
      <c r="A14" s="235">
        <v>1000</v>
      </c>
      <c r="B14" s="233" t="s">
        <v>223</v>
      </c>
      <c r="C14" s="236">
        <v>2000</v>
      </c>
      <c r="D14" s="73">
        <v>14346</v>
      </c>
      <c r="E14" s="73">
        <v>17180</v>
      </c>
      <c r="F14" s="75">
        <v>10.09</v>
      </c>
      <c r="G14" s="73">
        <v>141357</v>
      </c>
      <c r="H14" s="73">
        <v>153411</v>
      </c>
      <c r="I14" s="75">
        <v>79.989999999999995</v>
      </c>
    </row>
    <row r="15" spans="1:9" x14ac:dyDescent="0.25">
      <c r="A15" s="229">
        <v>2000</v>
      </c>
      <c r="B15" s="232" t="s">
        <v>223</v>
      </c>
      <c r="C15" s="237">
        <v>3000</v>
      </c>
      <c r="D15" s="72">
        <v>6469</v>
      </c>
      <c r="E15" s="72">
        <v>7757</v>
      </c>
      <c r="F15" s="74">
        <v>9.73</v>
      </c>
      <c r="G15" s="72">
        <v>91974</v>
      </c>
      <c r="H15" s="72">
        <v>97836</v>
      </c>
      <c r="I15" s="74">
        <v>113.01</v>
      </c>
    </row>
    <row r="16" spans="1:9" x14ac:dyDescent="0.25">
      <c r="A16" s="235">
        <v>3000</v>
      </c>
      <c r="B16" s="233" t="s">
        <v>223</v>
      </c>
      <c r="C16" s="236">
        <v>5000</v>
      </c>
      <c r="D16" s="73">
        <v>8141</v>
      </c>
      <c r="E16" s="73">
        <v>8647</v>
      </c>
      <c r="F16" s="75">
        <v>9.6</v>
      </c>
      <c r="G16" s="73">
        <v>101412</v>
      </c>
      <c r="H16" s="73">
        <v>109425</v>
      </c>
      <c r="I16" s="75">
        <v>111.83</v>
      </c>
    </row>
    <row r="17" spans="1:9" x14ac:dyDescent="0.25">
      <c r="A17" s="229">
        <v>5000</v>
      </c>
      <c r="B17" s="232" t="s">
        <v>223</v>
      </c>
      <c r="C17" s="237">
        <v>10000</v>
      </c>
      <c r="D17" s="72">
        <v>19668</v>
      </c>
      <c r="E17" s="72">
        <v>22930</v>
      </c>
      <c r="F17" s="74">
        <v>10.07</v>
      </c>
      <c r="G17" s="72">
        <v>171120</v>
      </c>
      <c r="H17" s="72">
        <v>179310</v>
      </c>
      <c r="I17" s="74">
        <v>68.709999999999994</v>
      </c>
    </row>
    <row r="18" spans="1:9" x14ac:dyDescent="0.25">
      <c r="A18" s="235">
        <v>10000</v>
      </c>
      <c r="B18" s="233" t="s">
        <v>223</v>
      </c>
      <c r="C18" s="236">
        <v>20000</v>
      </c>
      <c r="D18" s="73">
        <v>29240</v>
      </c>
      <c r="E18" s="73">
        <v>32525</v>
      </c>
      <c r="F18" s="75">
        <v>9.1999999999999993</v>
      </c>
      <c r="G18" s="73">
        <v>292576</v>
      </c>
      <c r="H18" s="73">
        <v>314524</v>
      </c>
      <c r="I18" s="75">
        <v>79.8</v>
      </c>
    </row>
    <row r="19" spans="1:9" x14ac:dyDescent="0.25">
      <c r="A19" s="229">
        <v>20000</v>
      </c>
      <c r="B19" s="232" t="s">
        <v>223</v>
      </c>
      <c r="C19" s="237">
        <v>50000</v>
      </c>
      <c r="D19" s="72">
        <v>31883</v>
      </c>
      <c r="E19" s="72">
        <v>33567</v>
      </c>
      <c r="F19" s="74">
        <v>9.1199999999999992</v>
      </c>
      <c r="G19" s="72">
        <v>293268</v>
      </c>
      <c r="H19" s="72">
        <v>278256</v>
      </c>
      <c r="I19" s="74">
        <v>66.48</v>
      </c>
    </row>
    <row r="20" spans="1:9" x14ac:dyDescent="0.25">
      <c r="A20" s="235">
        <v>50000</v>
      </c>
      <c r="B20" s="224"/>
      <c r="C20" s="238" t="s">
        <v>227</v>
      </c>
      <c r="D20" s="73">
        <v>10209</v>
      </c>
      <c r="E20" s="73">
        <v>16625</v>
      </c>
      <c r="F20" s="75">
        <v>8.14</v>
      </c>
      <c r="G20" s="73">
        <v>60725</v>
      </c>
      <c r="H20" s="73">
        <v>93768</v>
      </c>
      <c r="I20" s="75">
        <v>37.78</v>
      </c>
    </row>
    <row r="21" spans="1:9" x14ac:dyDescent="0.25">
      <c r="A21" s="221"/>
      <c r="B21" s="221"/>
      <c r="C21" s="89"/>
      <c r="D21" s="76"/>
      <c r="E21" s="76"/>
      <c r="F21" s="321"/>
      <c r="G21" s="76"/>
      <c r="H21" s="76"/>
      <c r="I21" s="74"/>
    </row>
    <row r="22" spans="1:9" x14ac:dyDescent="0.25">
      <c r="A22" s="225" t="s">
        <v>21</v>
      </c>
      <c r="B22" s="225"/>
      <c r="C22" s="91"/>
      <c r="D22" s="92">
        <v>164346</v>
      </c>
      <c r="E22" s="93">
        <v>195840</v>
      </c>
      <c r="F22" s="94">
        <v>9.08</v>
      </c>
      <c r="G22" s="93">
        <v>1668384</v>
      </c>
      <c r="H22" s="93">
        <v>1765330</v>
      </c>
      <c r="I22" s="94">
        <v>72.790000000000006</v>
      </c>
    </row>
    <row r="23" spans="1:9" ht="20.100000000000001" customHeight="1" x14ac:dyDescent="0.25">
      <c r="A23" s="78" t="s">
        <v>92</v>
      </c>
      <c r="B23" s="77"/>
      <c r="C23" s="77"/>
    </row>
    <row r="24" spans="1:9" x14ac:dyDescent="0.25">
      <c r="A24" s="77"/>
      <c r="B24" s="77"/>
      <c r="C24" s="77"/>
    </row>
    <row r="26" spans="1:9" x14ac:dyDescent="0.25">
      <c r="A26" s="361" t="s">
        <v>1486</v>
      </c>
      <c r="B26" s="361"/>
      <c r="C26" s="361"/>
      <c r="D26" s="405"/>
      <c r="E26" s="405"/>
      <c r="F26" s="405"/>
      <c r="G26" s="405"/>
      <c r="H26" s="405"/>
      <c r="I26" s="405"/>
    </row>
    <row r="27" spans="1:9" x14ac:dyDescent="0.25">
      <c r="A27" s="361" t="s">
        <v>75</v>
      </c>
      <c r="B27" s="361"/>
      <c r="C27" s="361"/>
      <c r="D27" s="406"/>
      <c r="E27" s="406"/>
      <c r="F27" s="406"/>
      <c r="G27" s="406"/>
      <c r="H27" s="406"/>
      <c r="I27" s="406"/>
    </row>
    <row r="29" spans="1:9" ht="19.899999999999999" customHeight="1" x14ac:dyDescent="0.25">
      <c r="A29" s="387" t="s">
        <v>1462</v>
      </c>
      <c r="B29" s="388"/>
      <c r="C29" s="388"/>
      <c r="D29" s="407" t="s">
        <v>93</v>
      </c>
      <c r="E29" s="408"/>
      <c r="F29" s="409"/>
      <c r="G29" s="410" t="s">
        <v>94</v>
      </c>
      <c r="H29" s="410"/>
      <c r="I29" s="411"/>
    </row>
    <row r="30" spans="1:9" ht="19.899999999999999" customHeight="1" x14ac:dyDescent="0.25">
      <c r="A30" s="389"/>
      <c r="B30" s="389"/>
      <c r="C30" s="389"/>
      <c r="D30" s="412">
        <v>2021</v>
      </c>
      <c r="E30" s="413"/>
      <c r="F30" s="125">
        <v>2022</v>
      </c>
      <c r="G30" s="67">
        <v>2021</v>
      </c>
      <c r="H30" s="414">
        <v>2022</v>
      </c>
      <c r="I30" s="411"/>
    </row>
    <row r="31" spans="1:9" ht="38.25" customHeight="1" x14ac:dyDescent="0.25">
      <c r="A31" s="390"/>
      <c r="B31" s="390"/>
      <c r="C31" s="390"/>
      <c r="D31" s="383" t="s">
        <v>1463</v>
      </c>
      <c r="E31" s="384"/>
      <c r="F31" s="385"/>
      <c r="G31" s="385"/>
      <c r="H31" s="386"/>
      <c r="I31" s="69" t="s">
        <v>95</v>
      </c>
    </row>
    <row r="32" spans="1:9" x14ac:dyDescent="0.25">
      <c r="A32" s="219"/>
      <c r="B32" s="226"/>
      <c r="C32" s="227"/>
      <c r="D32" s="79"/>
      <c r="E32" s="79"/>
      <c r="F32" s="79"/>
      <c r="G32" s="79"/>
      <c r="H32" s="79"/>
      <c r="I32" s="79"/>
    </row>
    <row r="33" spans="1:9" x14ac:dyDescent="0.25">
      <c r="A33" s="222" t="s">
        <v>90</v>
      </c>
      <c r="B33" s="220"/>
      <c r="C33" s="90"/>
      <c r="D33" s="80"/>
      <c r="E33" s="80"/>
      <c r="F33" s="80"/>
      <c r="G33" s="80"/>
      <c r="H33" s="80"/>
      <c r="I33" s="80"/>
    </row>
    <row r="34" spans="1:9" x14ac:dyDescent="0.25">
      <c r="A34" s="229" t="s">
        <v>224</v>
      </c>
      <c r="B34" s="232" t="s">
        <v>223</v>
      </c>
      <c r="C34" s="228">
        <v>200000</v>
      </c>
      <c r="D34" s="393">
        <v>763.04</v>
      </c>
      <c r="E34" s="394"/>
      <c r="F34" s="213">
        <v>915.97</v>
      </c>
      <c r="G34" s="210">
        <v>1214.1500000000001</v>
      </c>
      <c r="H34" s="210">
        <v>1365.31</v>
      </c>
      <c r="I34" s="74">
        <v>149.06</v>
      </c>
    </row>
    <row r="35" spans="1:9" x14ac:dyDescent="0.25">
      <c r="A35" s="231" t="s">
        <v>225</v>
      </c>
      <c r="B35" s="233" t="s">
        <v>223</v>
      </c>
      <c r="C35" s="234">
        <v>500000</v>
      </c>
      <c r="D35" s="395">
        <v>604.92999999999995</v>
      </c>
      <c r="E35" s="396"/>
      <c r="F35" s="75">
        <v>768.42</v>
      </c>
      <c r="G35" s="209">
        <v>1126.71</v>
      </c>
      <c r="H35" s="209">
        <v>1294.82</v>
      </c>
      <c r="I35" s="75">
        <v>168.5</v>
      </c>
    </row>
    <row r="36" spans="1:9" x14ac:dyDescent="0.25">
      <c r="A36" s="221"/>
      <c r="B36" s="221"/>
      <c r="C36" s="89"/>
      <c r="D36" s="81"/>
      <c r="E36" s="81"/>
      <c r="F36" s="213"/>
      <c r="G36" s="210"/>
      <c r="H36" s="210"/>
      <c r="I36" s="74"/>
    </row>
    <row r="37" spans="1:9" ht="15" customHeight="1" x14ac:dyDescent="0.25">
      <c r="A37" s="222" t="s">
        <v>91</v>
      </c>
      <c r="B37" s="220"/>
      <c r="C37" s="90"/>
      <c r="D37" s="82"/>
      <c r="E37" s="82"/>
      <c r="F37" s="212"/>
      <c r="G37" s="209"/>
      <c r="H37" s="209"/>
      <c r="I37" s="75"/>
    </row>
    <row r="38" spans="1:9" x14ac:dyDescent="0.25">
      <c r="A38" s="229" t="s">
        <v>229</v>
      </c>
      <c r="B38" s="223"/>
      <c r="C38" s="229" t="s">
        <v>228</v>
      </c>
      <c r="D38" s="399">
        <v>682.88</v>
      </c>
      <c r="E38" s="400"/>
      <c r="F38" s="213">
        <v>816.47</v>
      </c>
      <c r="G38" s="210">
        <v>1168.24</v>
      </c>
      <c r="H38" s="210">
        <v>1325.67</v>
      </c>
      <c r="I38" s="74">
        <v>162.37</v>
      </c>
    </row>
    <row r="39" spans="1:9" x14ac:dyDescent="0.25">
      <c r="A39" s="235">
        <v>1000</v>
      </c>
      <c r="B39" s="233" t="s">
        <v>223</v>
      </c>
      <c r="C39" s="236">
        <v>2000</v>
      </c>
      <c r="D39" s="403">
        <v>787.67</v>
      </c>
      <c r="E39" s="404"/>
      <c r="F39" s="75">
        <v>911.22</v>
      </c>
      <c r="G39" s="209">
        <v>1291.49</v>
      </c>
      <c r="H39" s="209">
        <v>1440.73</v>
      </c>
      <c r="I39" s="75">
        <v>158.11000000000001</v>
      </c>
    </row>
    <row r="40" spans="1:9" x14ac:dyDescent="0.25">
      <c r="A40" s="229">
        <v>2000</v>
      </c>
      <c r="B40" s="232" t="s">
        <v>223</v>
      </c>
      <c r="C40" s="237">
        <v>3000</v>
      </c>
      <c r="D40" s="399">
        <v>587.48</v>
      </c>
      <c r="E40" s="400"/>
      <c r="F40" s="213">
        <v>670.39</v>
      </c>
      <c r="G40" s="210">
        <v>1090.98</v>
      </c>
      <c r="H40" s="210">
        <v>1199.72</v>
      </c>
      <c r="I40" s="74">
        <v>178.96</v>
      </c>
    </row>
    <row r="41" spans="1:9" x14ac:dyDescent="0.25">
      <c r="A41" s="235">
        <v>3000</v>
      </c>
      <c r="B41" s="233" t="s">
        <v>223</v>
      </c>
      <c r="C41" s="236">
        <v>5000</v>
      </c>
      <c r="D41" s="403">
        <v>658.08</v>
      </c>
      <c r="E41" s="404"/>
      <c r="F41" s="75">
        <v>711.66</v>
      </c>
      <c r="G41" s="209">
        <v>1183.55</v>
      </c>
      <c r="H41" s="209">
        <v>1271.6300000000001</v>
      </c>
      <c r="I41" s="75">
        <v>178.69</v>
      </c>
    </row>
    <row r="42" spans="1:9" x14ac:dyDescent="0.25">
      <c r="A42" s="229">
        <v>5000</v>
      </c>
      <c r="B42" s="232" t="s">
        <v>223</v>
      </c>
      <c r="C42" s="237">
        <v>10000</v>
      </c>
      <c r="D42" s="399">
        <v>853.36</v>
      </c>
      <c r="E42" s="400"/>
      <c r="F42" s="213">
        <v>985.69</v>
      </c>
      <c r="G42" s="210">
        <v>1338</v>
      </c>
      <c r="H42" s="210">
        <v>1487.77</v>
      </c>
      <c r="I42" s="74">
        <v>150.94</v>
      </c>
    </row>
    <row r="43" spans="1:9" x14ac:dyDescent="0.25">
      <c r="A43" s="235">
        <v>10000</v>
      </c>
      <c r="B43" s="233" t="s">
        <v>223</v>
      </c>
      <c r="C43" s="236">
        <v>20000</v>
      </c>
      <c r="D43" s="397">
        <v>836.79</v>
      </c>
      <c r="E43" s="398"/>
      <c r="F43" s="75">
        <v>910.18</v>
      </c>
      <c r="G43" s="209">
        <v>1382.5</v>
      </c>
      <c r="H43" s="209">
        <v>1477.46</v>
      </c>
      <c r="I43" s="75">
        <v>162.33000000000001</v>
      </c>
    </row>
    <row r="44" spans="1:9" x14ac:dyDescent="0.25">
      <c r="A44" s="229">
        <v>20000</v>
      </c>
      <c r="B44" s="232" t="s">
        <v>223</v>
      </c>
      <c r="C44" s="237">
        <v>50000</v>
      </c>
      <c r="D44" s="399">
        <v>873.75</v>
      </c>
      <c r="E44" s="400"/>
      <c r="F44" s="213">
        <v>999.42</v>
      </c>
      <c r="G44" s="210">
        <v>1405.5</v>
      </c>
      <c r="H44" s="210">
        <v>1547.28</v>
      </c>
      <c r="I44" s="74">
        <v>154.82</v>
      </c>
    </row>
    <row r="45" spans="1:9" x14ac:dyDescent="0.25">
      <c r="A45" s="235" t="s">
        <v>224</v>
      </c>
      <c r="B45" s="230"/>
      <c r="C45" s="236" t="s">
        <v>227</v>
      </c>
      <c r="D45" s="401">
        <v>1552.6</v>
      </c>
      <c r="E45" s="402"/>
      <c r="F45" s="253">
        <v>1557.3</v>
      </c>
      <c r="G45" s="209">
        <v>2186.06</v>
      </c>
      <c r="H45" s="209">
        <v>2142.08</v>
      </c>
      <c r="I45" s="75">
        <v>137.55000000000001</v>
      </c>
    </row>
    <row r="46" spans="1:9" x14ac:dyDescent="0.25">
      <c r="A46" s="221"/>
      <c r="B46" s="221"/>
      <c r="C46" s="89"/>
      <c r="D46" s="81"/>
      <c r="E46" s="81"/>
      <c r="F46" s="213"/>
      <c r="G46" s="76"/>
      <c r="H46" s="76"/>
      <c r="I46" s="74"/>
    </row>
    <row r="47" spans="1:9" x14ac:dyDescent="0.25">
      <c r="A47" s="225" t="s">
        <v>21</v>
      </c>
      <c r="B47" s="225"/>
      <c r="C47" s="91"/>
      <c r="D47" s="391">
        <v>776.96</v>
      </c>
      <c r="E47" s="392"/>
      <c r="F47" s="94">
        <v>902.75</v>
      </c>
      <c r="G47" s="211">
        <v>1292.97</v>
      </c>
      <c r="H47" s="211">
        <v>1435.5</v>
      </c>
      <c r="I47" s="94">
        <v>159.01</v>
      </c>
    </row>
  </sheetData>
  <mergeCells count="29">
    <mergeCell ref="A1:I1"/>
    <mergeCell ref="A2:I2"/>
    <mergeCell ref="A3:I3"/>
    <mergeCell ref="D4:F4"/>
    <mergeCell ref="G4:I4"/>
    <mergeCell ref="E5:F5"/>
    <mergeCell ref="H5:I5"/>
    <mergeCell ref="D6:E6"/>
    <mergeCell ref="G6:H6"/>
    <mergeCell ref="A4:C6"/>
    <mergeCell ref="A26:I26"/>
    <mergeCell ref="A27:I27"/>
    <mergeCell ref="D29:F29"/>
    <mergeCell ref="G29:I29"/>
    <mergeCell ref="D30:E30"/>
    <mergeCell ref="H30:I30"/>
    <mergeCell ref="D31:H31"/>
    <mergeCell ref="A29:C31"/>
    <mergeCell ref="D47:E47"/>
    <mergeCell ref="D34:E34"/>
    <mergeCell ref="D35:E35"/>
    <mergeCell ref="D43:E43"/>
    <mergeCell ref="D44:E44"/>
    <mergeCell ref="D45:E45"/>
    <mergeCell ref="D38:E38"/>
    <mergeCell ref="D39:E39"/>
    <mergeCell ref="D40:E40"/>
    <mergeCell ref="D41:E41"/>
    <mergeCell ref="D42:E42"/>
  </mergeCells>
  <pageMargins left="0.59055118110236227" right="0.59055118110236227" top="0.59055118110236227" bottom="0.59055118110236227" header="0" footer="0.39370078740157483"/>
  <pageSetup paperSize="9" scale="95" firstPageNumber="8" orientation="portrait" useFirstPageNumber="1" r:id="rId1"/>
  <headerFooter differentFirst="1" scaleWithDoc="0">
    <oddFooter>&amp;L&amp;8Statistikamt Nord&amp;C&amp;8&amp;P&amp;R&amp;8Statistischer Bericht L II 7 - j 22 SH</oddFooter>
    <firstFooter>&amp;L&amp;8Statistikamt Nord&amp;C&amp;8&amp;P&amp;R&amp;8Statistischer Bericht L II 7 - j 22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7"/>
  <sheetViews>
    <sheetView view="pageLayout" zoomScaleNormal="100" workbookViewId="0">
      <selection activeCell="N2" sqref="N2"/>
    </sheetView>
  </sheetViews>
  <sheetFormatPr baseColWidth="10" defaultColWidth="11.42578125" defaultRowHeight="15" customHeight="1" x14ac:dyDescent="0.2"/>
  <cols>
    <col min="1" max="1" width="11.42578125" style="95" customWidth="1"/>
    <col min="2" max="2" width="1.42578125" style="95" customWidth="1"/>
    <col min="3" max="3" width="11.42578125" style="95" customWidth="1"/>
    <col min="4" max="5" width="7.140625" style="95" bestFit="1" customWidth="1"/>
    <col min="6" max="8" width="4.7109375" style="95" bestFit="1" customWidth="1"/>
    <col min="9" max="9" width="4.7109375" style="95" customWidth="1"/>
    <col min="10" max="10" width="5.140625" style="95" bestFit="1" customWidth="1"/>
    <col min="11" max="11" width="5.7109375" style="95" bestFit="1" customWidth="1"/>
    <col min="12" max="17" width="6.140625" style="95" bestFit="1" customWidth="1"/>
    <col min="18" max="18" width="5.7109375" style="95" bestFit="1" customWidth="1"/>
    <col min="19" max="19" width="5.5703125" style="95" customWidth="1"/>
    <col min="20" max="20" width="10.140625" style="95" bestFit="1" customWidth="1"/>
    <col min="21" max="248" width="11.42578125" style="95"/>
    <col min="249" max="249" width="25.7109375" style="95" bestFit="1" customWidth="1"/>
    <col min="250" max="251" width="7.140625" style="95" bestFit="1" customWidth="1"/>
    <col min="252" max="254" width="4.7109375" style="95" bestFit="1" customWidth="1"/>
    <col min="255" max="256" width="5.140625" style="95" bestFit="1" customWidth="1"/>
    <col min="257" max="257" width="5.7109375" style="95" bestFit="1" customWidth="1"/>
    <col min="258" max="263" width="6.140625" style="95" bestFit="1" customWidth="1"/>
    <col min="264" max="264" width="5.7109375" style="95" bestFit="1" customWidth="1"/>
    <col min="265" max="265" width="5.28515625" style="95" bestFit="1" customWidth="1"/>
    <col min="266" max="266" width="10.140625" style="95" bestFit="1" customWidth="1"/>
    <col min="267" max="504" width="11.42578125" style="95"/>
    <col min="505" max="505" width="25.7109375" style="95" bestFit="1" customWidth="1"/>
    <col min="506" max="507" width="7.140625" style="95" bestFit="1" customWidth="1"/>
    <col min="508" max="510" width="4.7109375" style="95" bestFit="1" customWidth="1"/>
    <col min="511" max="512" width="5.140625" style="95" bestFit="1" customWidth="1"/>
    <col min="513" max="513" width="5.7109375" style="95" bestFit="1" customWidth="1"/>
    <col min="514" max="519" width="6.140625" style="95" bestFit="1" customWidth="1"/>
    <col min="520" max="520" width="5.7109375" style="95" bestFit="1" customWidth="1"/>
    <col min="521" max="521" width="5.28515625" style="95" bestFit="1" customWidth="1"/>
    <col min="522" max="522" width="10.140625" style="95" bestFit="1" customWidth="1"/>
    <col min="523" max="760" width="11.42578125" style="95"/>
    <col min="761" max="761" width="25.7109375" style="95" bestFit="1" customWidth="1"/>
    <col min="762" max="763" width="7.140625" style="95" bestFit="1" customWidth="1"/>
    <col min="764" max="766" width="4.7109375" style="95" bestFit="1" customWidth="1"/>
    <col min="767" max="768" width="5.140625" style="95" bestFit="1" customWidth="1"/>
    <col min="769" max="769" width="5.7109375" style="95" bestFit="1" customWidth="1"/>
    <col min="770" max="775" width="6.140625" style="95" bestFit="1" customWidth="1"/>
    <col min="776" max="776" width="5.7109375" style="95" bestFit="1" customWidth="1"/>
    <col min="777" max="777" width="5.28515625" style="95" bestFit="1" customWidth="1"/>
    <col min="778" max="778" width="10.140625" style="95" bestFit="1" customWidth="1"/>
    <col min="779" max="1016" width="11.42578125" style="95"/>
    <col min="1017" max="1017" width="25.7109375" style="95" bestFit="1" customWidth="1"/>
    <col min="1018" max="1019" width="7.140625" style="95" bestFit="1" customWidth="1"/>
    <col min="1020" max="1022" width="4.7109375" style="95" bestFit="1" customWidth="1"/>
    <col min="1023" max="1024" width="5.140625" style="95" bestFit="1" customWidth="1"/>
    <col min="1025" max="1025" width="5.7109375" style="95" bestFit="1" customWidth="1"/>
    <col min="1026" max="1031" width="6.140625" style="95" bestFit="1" customWidth="1"/>
    <col min="1032" max="1032" width="5.7109375" style="95" bestFit="1" customWidth="1"/>
    <col min="1033" max="1033" width="5.28515625" style="95" bestFit="1" customWidth="1"/>
    <col min="1034" max="1034" width="10.140625" style="95" bestFit="1" customWidth="1"/>
    <col min="1035" max="1272" width="11.42578125" style="95"/>
    <col min="1273" max="1273" width="25.7109375" style="95" bestFit="1" customWidth="1"/>
    <col min="1274" max="1275" width="7.140625" style="95" bestFit="1" customWidth="1"/>
    <col min="1276" max="1278" width="4.7109375" style="95" bestFit="1" customWidth="1"/>
    <col min="1279" max="1280" width="5.140625" style="95" bestFit="1" customWidth="1"/>
    <col min="1281" max="1281" width="5.7109375" style="95" bestFit="1" customWidth="1"/>
    <col min="1282" max="1287" width="6.140625" style="95" bestFit="1" customWidth="1"/>
    <col min="1288" max="1288" width="5.7109375" style="95" bestFit="1" customWidth="1"/>
    <col min="1289" max="1289" width="5.28515625" style="95" bestFit="1" customWidth="1"/>
    <col min="1290" max="1290" width="10.140625" style="95" bestFit="1" customWidth="1"/>
    <col min="1291" max="1528" width="11.42578125" style="95"/>
    <col min="1529" max="1529" width="25.7109375" style="95" bestFit="1" customWidth="1"/>
    <col min="1530" max="1531" width="7.140625" style="95" bestFit="1" customWidth="1"/>
    <col min="1532" max="1534" width="4.7109375" style="95" bestFit="1" customWidth="1"/>
    <col min="1535" max="1536" width="5.140625" style="95" bestFit="1" customWidth="1"/>
    <col min="1537" max="1537" width="5.7109375" style="95" bestFit="1" customWidth="1"/>
    <col min="1538" max="1543" width="6.140625" style="95" bestFit="1" customWidth="1"/>
    <col min="1544" max="1544" width="5.7109375" style="95" bestFit="1" customWidth="1"/>
    <col min="1545" max="1545" width="5.28515625" style="95" bestFit="1" customWidth="1"/>
    <col min="1546" max="1546" width="10.140625" style="95" bestFit="1" customWidth="1"/>
    <col min="1547" max="1784" width="11.42578125" style="95"/>
    <col min="1785" max="1785" width="25.7109375" style="95" bestFit="1" customWidth="1"/>
    <col min="1786" max="1787" width="7.140625" style="95" bestFit="1" customWidth="1"/>
    <col min="1788" max="1790" width="4.7109375" style="95" bestFit="1" customWidth="1"/>
    <col min="1791" max="1792" width="5.140625" style="95" bestFit="1" customWidth="1"/>
    <col min="1793" max="1793" width="5.7109375" style="95" bestFit="1" customWidth="1"/>
    <col min="1794" max="1799" width="6.140625" style="95" bestFit="1" customWidth="1"/>
    <col min="1800" max="1800" width="5.7109375" style="95" bestFit="1" customWidth="1"/>
    <col min="1801" max="1801" width="5.28515625" style="95" bestFit="1" customWidth="1"/>
    <col min="1802" max="1802" width="10.140625" style="95" bestFit="1" customWidth="1"/>
    <col min="1803" max="2040" width="11.42578125" style="95"/>
    <col min="2041" max="2041" width="25.7109375" style="95" bestFit="1" customWidth="1"/>
    <col min="2042" max="2043" width="7.140625" style="95" bestFit="1" customWidth="1"/>
    <col min="2044" max="2046" width="4.7109375" style="95" bestFit="1" customWidth="1"/>
    <col min="2047" max="2048" width="5.140625" style="95" bestFit="1" customWidth="1"/>
    <col min="2049" max="2049" width="5.7109375" style="95" bestFit="1" customWidth="1"/>
    <col min="2050" max="2055" width="6.140625" style="95" bestFit="1" customWidth="1"/>
    <col min="2056" max="2056" width="5.7109375" style="95" bestFit="1" customWidth="1"/>
    <col min="2057" max="2057" width="5.28515625" style="95" bestFit="1" customWidth="1"/>
    <col min="2058" max="2058" width="10.140625" style="95" bestFit="1" customWidth="1"/>
    <col min="2059" max="2296" width="11.42578125" style="95"/>
    <col min="2297" max="2297" width="25.7109375" style="95" bestFit="1" customWidth="1"/>
    <col min="2298" max="2299" width="7.140625" style="95" bestFit="1" customWidth="1"/>
    <col min="2300" max="2302" width="4.7109375" style="95" bestFit="1" customWidth="1"/>
    <col min="2303" max="2304" width="5.140625" style="95" bestFit="1" customWidth="1"/>
    <col min="2305" max="2305" width="5.7109375" style="95" bestFit="1" customWidth="1"/>
    <col min="2306" max="2311" width="6.140625" style="95" bestFit="1" customWidth="1"/>
    <col min="2312" max="2312" width="5.7109375" style="95" bestFit="1" customWidth="1"/>
    <col min="2313" max="2313" width="5.28515625" style="95" bestFit="1" customWidth="1"/>
    <col min="2314" max="2314" width="10.140625" style="95" bestFit="1" customWidth="1"/>
    <col min="2315" max="2552" width="11.42578125" style="95"/>
    <col min="2553" max="2553" width="25.7109375" style="95" bestFit="1" customWidth="1"/>
    <col min="2554" max="2555" width="7.140625" style="95" bestFit="1" customWidth="1"/>
    <col min="2556" max="2558" width="4.7109375" style="95" bestFit="1" customWidth="1"/>
    <col min="2559" max="2560" width="5.140625" style="95" bestFit="1" customWidth="1"/>
    <col min="2561" max="2561" width="5.7109375" style="95" bestFit="1" customWidth="1"/>
    <col min="2562" max="2567" width="6.140625" style="95" bestFit="1" customWidth="1"/>
    <col min="2568" max="2568" width="5.7109375" style="95" bestFit="1" customWidth="1"/>
    <col min="2569" max="2569" width="5.28515625" style="95" bestFit="1" customWidth="1"/>
    <col min="2570" max="2570" width="10.140625" style="95" bestFit="1" customWidth="1"/>
    <col min="2571" max="2808" width="11.42578125" style="95"/>
    <col min="2809" max="2809" width="25.7109375" style="95" bestFit="1" customWidth="1"/>
    <col min="2810" max="2811" width="7.140625" style="95" bestFit="1" customWidth="1"/>
    <col min="2812" max="2814" width="4.7109375" style="95" bestFit="1" customWidth="1"/>
    <col min="2815" max="2816" width="5.140625" style="95" bestFit="1" customWidth="1"/>
    <col min="2817" max="2817" width="5.7109375" style="95" bestFit="1" customWidth="1"/>
    <col min="2818" max="2823" width="6.140625" style="95" bestFit="1" customWidth="1"/>
    <col min="2824" max="2824" width="5.7109375" style="95" bestFit="1" customWidth="1"/>
    <col min="2825" max="2825" width="5.28515625" style="95" bestFit="1" customWidth="1"/>
    <col min="2826" max="2826" width="10.140625" style="95" bestFit="1" customWidth="1"/>
    <col min="2827" max="3064" width="11.42578125" style="95"/>
    <col min="3065" max="3065" width="25.7109375" style="95" bestFit="1" customWidth="1"/>
    <col min="3066" max="3067" width="7.140625" style="95" bestFit="1" customWidth="1"/>
    <col min="3068" max="3070" width="4.7109375" style="95" bestFit="1" customWidth="1"/>
    <col min="3071" max="3072" width="5.140625" style="95" bestFit="1" customWidth="1"/>
    <col min="3073" max="3073" width="5.7109375" style="95" bestFit="1" customWidth="1"/>
    <col min="3074" max="3079" width="6.140625" style="95" bestFit="1" customWidth="1"/>
    <col min="3080" max="3080" width="5.7109375" style="95" bestFit="1" customWidth="1"/>
    <col min="3081" max="3081" width="5.28515625" style="95" bestFit="1" customWidth="1"/>
    <col min="3082" max="3082" width="10.140625" style="95" bestFit="1" customWidth="1"/>
    <col min="3083" max="3320" width="11.42578125" style="95"/>
    <col min="3321" max="3321" width="25.7109375" style="95" bestFit="1" customWidth="1"/>
    <col min="3322" max="3323" width="7.140625" style="95" bestFit="1" customWidth="1"/>
    <col min="3324" max="3326" width="4.7109375" style="95" bestFit="1" customWidth="1"/>
    <col min="3327" max="3328" width="5.140625" style="95" bestFit="1" customWidth="1"/>
    <col min="3329" max="3329" width="5.7109375" style="95" bestFit="1" customWidth="1"/>
    <col min="3330" max="3335" width="6.140625" style="95" bestFit="1" customWidth="1"/>
    <col min="3336" max="3336" width="5.7109375" style="95" bestFit="1" customWidth="1"/>
    <col min="3337" max="3337" width="5.28515625" style="95" bestFit="1" customWidth="1"/>
    <col min="3338" max="3338" width="10.140625" style="95" bestFit="1" customWidth="1"/>
    <col min="3339" max="3576" width="11.42578125" style="95"/>
    <col min="3577" max="3577" width="25.7109375" style="95" bestFit="1" customWidth="1"/>
    <col min="3578" max="3579" width="7.140625" style="95" bestFit="1" customWidth="1"/>
    <col min="3580" max="3582" width="4.7109375" style="95" bestFit="1" customWidth="1"/>
    <col min="3583" max="3584" width="5.140625" style="95" bestFit="1" customWidth="1"/>
    <col min="3585" max="3585" width="5.7109375" style="95" bestFit="1" customWidth="1"/>
    <col min="3586" max="3591" width="6.140625" style="95" bestFit="1" customWidth="1"/>
    <col min="3592" max="3592" width="5.7109375" style="95" bestFit="1" customWidth="1"/>
    <col min="3593" max="3593" width="5.28515625" style="95" bestFit="1" customWidth="1"/>
    <col min="3594" max="3594" width="10.140625" style="95" bestFit="1" customWidth="1"/>
    <col min="3595" max="3832" width="11.42578125" style="95"/>
    <col min="3833" max="3833" width="25.7109375" style="95" bestFit="1" customWidth="1"/>
    <col min="3834" max="3835" width="7.140625" style="95" bestFit="1" customWidth="1"/>
    <col min="3836" max="3838" width="4.7109375" style="95" bestFit="1" customWidth="1"/>
    <col min="3839" max="3840" width="5.140625" style="95" bestFit="1" customWidth="1"/>
    <col min="3841" max="3841" width="5.7109375" style="95" bestFit="1" customWidth="1"/>
    <col min="3842" max="3847" width="6.140625" style="95" bestFit="1" customWidth="1"/>
    <col min="3848" max="3848" width="5.7109375" style="95" bestFit="1" customWidth="1"/>
    <col min="3849" max="3849" width="5.28515625" style="95" bestFit="1" customWidth="1"/>
    <col min="3850" max="3850" width="10.140625" style="95" bestFit="1" customWidth="1"/>
    <col min="3851" max="4088" width="11.42578125" style="95"/>
    <col min="4089" max="4089" width="25.7109375" style="95" bestFit="1" customWidth="1"/>
    <col min="4090" max="4091" width="7.140625" style="95" bestFit="1" customWidth="1"/>
    <col min="4092" max="4094" width="4.7109375" style="95" bestFit="1" customWidth="1"/>
    <col min="4095" max="4096" width="5.140625" style="95" bestFit="1" customWidth="1"/>
    <col min="4097" max="4097" width="5.7109375" style="95" bestFit="1" customWidth="1"/>
    <col min="4098" max="4103" width="6.140625" style="95" bestFit="1" customWidth="1"/>
    <col min="4104" max="4104" width="5.7109375" style="95" bestFit="1" customWidth="1"/>
    <col min="4105" max="4105" width="5.28515625" style="95" bestFit="1" customWidth="1"/>
    <col min="4106" max="4106" width="10.140625" style="95" bestFit="1" customWidth="1"/>
    <col min="4107" max="4344" width="11.42578125" style="95"/>
    <col min="4345" max="4345" width="25.7109375" style="95" bestFit="1" customWidth="1"/>
    <col min="4346" max="4347" width="7.140625" style="95" bestFit="1" customWidth="1"/>
    <col min="4348" max="4350" width="4.7109375" style="95" bestFit="1" customWidth="1"/>
    <col min="4351" max="4352" width="5.140625" style="95" bestFit="1" customWidth="1"/>
    <col min="4353" max="4353" width="5.7109375" style="95" bestFit="1" customWidth="1"/>
    <col min="4354" max="4359" width="6.140625" style="95" bestFit="1" customWidth="1"/>
    <col min="4360" max="4360" width="5.7109375" style="95" bestFit="1" customWidth="1"/>
    <col min="4361" max="4361" width="5.28515625" style="95" bestFit="1" customWidth="1"/>
    <col min="4362" max="4362" width="10.140625" style="95" bestFit="1" customWidth="1"/>
    <col min="4363" max="4600" width="11.42578125" style="95"/>
    <col min="4601" max="4601" width="25.7109375" style="95" bestFit="1" customWidth="1"/>
    <col min="4602" max="4603" width="7.140625" style="95" bestFit="1" customWidth="1"/>
    <col min="4604" max="4606" width="4.7109375" style="95" bestFit="1" customWidth="1"/>
    <col min="4607" max="4608" width="5.140625" style="95" bestFit="1" customWidth="1"/>
    <col min="4609" max="4609" width="5.7109375" style="95" bestFit="1" customWidth="1"/>
    <col min="4610" max="4615" width="6.140625" style="95" bestFit="1" customWidth="1"/>
    <col min="4616" max="4616" width="5.7109375" style="95" bestFit="1" customWidth="1"/>
    <col min="4617" max="4617" width="5.28515625" style="95" bestFit="1" customWidth="1"/>
    <col min="4618" max="4618" width="10.140625" style="95" bestFit="1" customWidth="1"/>
    <col min="4619" max="4856" width="11.42578125" style="95"/>
    <col min="4857" max="4857" width="25.7109375" style="95" bestFit="1" customWidth="1"/>
    <col min="4858" max="4859" width="7.140625" style="95" bestFit="1" customWidth="1"/>
    <col min="4860" max="4862" width="4.7109375" style="95" bestFit="1" customWidth="1"/>
    <col min="4863" max="4864" width="5.140625" style="95" bestFit="1" customWidth="1"/>
    <col min="4865" max="4865" width="5.7109375" style="95" bestFit="1" customWidth="1"/>
    <col min="4866" max="4871" width="6.140625" style="95" bestFit="1" customWidth="1"/>
    <col min="4872" max="4872" width="5.7109375" style="95" bestFit="1" customWidth="1"/>
    <col min="4873" max="4873" width="5.28515625" style="95" bestFit="1" customWidth="1"/>
    <col min="4874" max="4874" width="10.140625" style="95" bestFit="1" customWidth="1"/>
    <col min="4875" max="5112" width="11.42578125" style="95"/>
    <col min="5113" max="5113" width="25.7109375" style="95" bestFit="1" customWidth="1"/>
    <col min="5114" max="5115" width="7.140625" style="95" bestFit="1" customWidth="1"/>
    <col min="5116" max="5118" width="4.7109375" style="95" bestFit="1" customWidth="1"/>
    <col min="5119" max="5120" width="5.140625" style="95" bestFit="1" customWidth="1"/>
    <col min="5121" max="5121" width="5.7109375" style="95" bestFit="1" customWidth="1"/>
    <col min="5122" max="5127" width="6.140625" style="95" bestFit="1" customWidth="1"/>
    <col min="5128" max="5128" width="5.7109375" style="95" bestFit="1" customWidth="1"/>
    <col min="5129" max="5129" width="5.28515625" style="95" bestFit="1" customWidth="1"/>
    <col min="5130" max="5130" width="10.140625" style="95" bestFit="1" customWidth="1"/>
    <col min="5131" max="5368" width="11.42578125" style="95"/>
    <col min="5369" max="5369" width="25.7109375" style="95" bestFit="1" customWidth="1"/>
    <col min="5370" max="5371" width="7.140625" style="95" bestFit="1" customWidth="1"/>
    <col min="5372" max="5374" width="4.7109375" style="95" bestFit="1" customWidth="1"/>
    <col min="5375" max="5376" width="5.140625" style="95" bestFit="1" customWidth="1"/>
    <col min="5377" max="5377" width="5.7109375" style="95" bestFit="1" customWidth="1"/>
    <col min="5378" max="5383" width="6.140625" style="95" bestFit="1" customWidth="1"/>
    <col min="5384" max="5384" width="5.7109375" style="95" bestFit="1" customWidth="1"/>
    <col min="5385" max="5385" width="5.28515625" style="95" bestFit="1" customWidth="1"/>
    <col min="5386" max="5386" width="10.140625" style="95" bestFit="1" customWidth="1"/>
    <col min="5387" max="5624" width="11.42578125" style="95"/>
    <col min="5625" max="5625" width="25.7109375" style="95" bestFit="1" customWidth="1"/>
    <col min="5626" max="5627" width="7.140625" style="95" bestFit="1" customWidth="1"/>
    <col min="5628" max="5630" width="4.7109375" style="95" bestFit="1" customWidth="1"/>
    <col min="5631" max="5632" width="5.140625" style="95" bestFit="1" customWidth="1"/>
    <col min="5633" max="5633" width="5.7109375" style="95" bestFit="1" customWidth="1"/>
    <col min="5634" max="5639" width="6.140625" style="95" bestFit="1" customWidth="1"/>
    <col min="5640" max="5640" width="5.7109375" style="95" bestFit="1" customWidth="1"/>
    <col min="5641" max="5641" width="5.28515625" style="95" bestFit="1" customWidth="1"/>
    <col min="5642" max="5642" width="10.140625" style="95" bestFit="1" customWidth="1"/>
    <col min="5643" max="5880" width="11.42578125" style="95"/>
    <col min="5881" max="5881" width="25.7109375" style="95" bestFit="1" customWidth="1"/>
    <col min="5882" max="5883" width="7.140625" style="95" bestFit="1" customWidth="1"/>
    <col min="5884" max="5886" width="4.7109375" style="95" bestFit="1" customWidth="1"/>
    <col min="5887" max="5888" width="5.140625" style="95" bestFit="1" customWidth="1"/>
    <col min="5889" max="5889" width="5.7109375" style="95" bestFit="1" customWidth="1"/>
    <col min="5890" max="5895" width="6.140625" style="95" bestFit="1" customWidth="1"/>
    <col min="5896" max="5896" width="5.7109375" style="95" bestFit="1" customWidth="1"/>
    <col min="5897" max="5897" width="5.28515625" style="95" bestFit="1" customWidth="1"/>
    <col min="5898" max="5898" width="10.140625" style="95" bestFit="1" customWidth="1"/>
    <col min="5899" max="6136" width="11.42578125" style="95"/>
    <col min="6137" max="6137" width="25.7109375" style="95" bestFit="1" customWidth="1"/>
    <col min="6138" max="6139" width="7.140625" style="95" bestFit="1" customWidth="1"/>
    <col min="6140" max="6142" width="4.7109375" style="95" bestFit="1" customWidth="1"/>
    <col min="6143" max="6144" width="5.140625" style="95" bestFit="1" customWidth="1"/>
    <col min="6145" max="6145" width="5.7109375" style="95" bestFit="1" customWidth="1"/>
    <col min="6146" max="6151" width="6.140625" style="95" bestFit="1" customWidth="1"/>
    <col min="6152" max="6152" width="5.7109375" style="95" bestFit="1" customWidth="1"/>
    <col min="6153" max="6153" width="5.28515625" style="95" bestFit="1" customWidth="1"/>
    <col min="6154" max="6154" width="10.140625" style="95" bestFit="1" customWidth="1"/>
    <col min="6155" max="6392" width="11.42578125" style="95"/>
    <col min="6393" max="6393" width="25.7109375" style="95" bestFit="1" customWidth="1"/>
    <col min="6394" max="6395" width="7.140625" style="95" bestFit="1" customWidth="1"/>
    <col min="6396" max="6398" width="4.7109375" style="95" bestFit="1" customWidth="1"/>
    <col min="6399" max="6400" width="5.140625" style="95" bestFit="1" customWidth="1"/>
    <col min="6401" max="6401" width="5.7109375" style="95" bestFit="1" customWidth="1"/>
    <col min="6402" max="6407" width="6.140625" style="95" bestFit="1" customWidth="1"/>
    <col min="6408" max="6408" width="5.7109375" style="95" bestFit="1" customWidth="1"/>
    <col min="6409" max="6409" width="5.28515625" style="95" bestFit="1" customWidth="1"/>
    <col min="6410" max="6410" width="10.140625" style="95" bestFit="1" customWidth="1"/>
    <col min="6411" max="6648" width="11.42578125" style="95"/>
    <col min="6649" max="6649" width="25.7109375" style="95" bestFit="1" customWidth="1"/>
    <col min="6650" max="6651" width="7.140625" style="95" bestFit="1" customWidth="1"/>
    <col min="6652" max="6654" width="4.7109375" style="95" bestFit="1" customWidth="1"/>
    <col min="6655" max="6656" width="5.140625" style="95" bestFit="1" customWidth="1"/>
    <col min="6657" max="6657" width="5.7109375" style="95" bestFit="1" customWidth="1"/>
    <col min="6658" max="6663" width="6.140625" style="95" bestFit="1" customWidth="1"/>
    <col min="6664" max="6664" width="5.7109375" style="95" bestFit="1" customWidth="1"/>
    <col min="6665" max="6665" width="5.28515625" style="95" bestFit="1" customWidth="1"/>
    <col min="6666" max="6666" width="10.140625" style="95" bestFit="1" customWidth="1"/>
    <col min="6667" max="6904" width="11.42578125" style="95"/>
    <col min="6905" max="6905" width="25.7109375" style="95" bestFit="1" customWidth="1"/>
    <col min="6906" max="6907" width="7.140625" style="95" bestFit="1" customWidth="1"/>
    <col min="6908" max="6910" width="4.7109375" style="95" bestFit="1" customWidth="1"/>
    <col min="6911" max="6912" width="5.140625" style="95" bestFit="1" customWidth="1"/>
    <col min="6913" max="6913" width="5.7109375" style="95" bestFit="1" customWidth="1"/>
    <col min="6914" max="6919" width="6.140625" style="95" bestFit="1" customWidth="1"/>
    <col min="6920" max="6920" width="5.7109375" style="95" bestFit="1" customWidth="1"/>
    <col min="6921" max="6921" width="5.28515625" style="95" bestFit="1" customWidth="1"/>
    <col min="6922" max="6922" width="10.140625" style="95" bestFit="1" customWidth="1"/>
    <col min="6923" max="7160" width="11.42578125" style="95"/>
    <col min="7161" max="7161" width="25.7109375" style="95" bestFit="1" customWidth="1"/>
    <col min="7162" max="7163" width="7.140625" style="95" bestFit="1" customWidth="1"/>
    <col min="7164" max="7166" width="4.7109375" style="95" bestFit="1" customWidth="1"/>
    <col min="7167" max="7168" width="5.140625" style="95" bestFit="1" customWidth="1"/>
    <col min="7169" max="7169" width="5.7109375" style="95" bestFit="1" customWidth="1"/>
    <col min="7170" max="7175" width="6.140625" style="95" bestFit="1" customWidth="1"/>
    <col min="7176" max="7176" width="5.7109375" style="95" bestFit="1" customWidth="1"/>
    <col min="7177" max="7177" width="5.28515625" style="95" bestFit="1" customWidth="1"/>
    <col min="7178" max="7178" width="10.140625" style="95" bestFit="1" customWidth="1"/>
    <col min="7179" max="7416" width="11.42578125" style="95"/>
    <col min="7417" max="7417" width="25.7109375" style="95" bestFit="1" customWidth="1"/>
    <col min="7418" max="7419" width="7.140625" style="95" bestFit="1" customWidth="1"/>
    <col min="7420" max="7422" width="4.7109375" style="95" bestFit="1" customWidth="1"/>
    <col min="7423" max="7424" width="5.140625" style="95" bestFit="1" customWidth="1"/>
    <col min="7425" max="7425" width="5.7109375" style="95" bestFit="1" customWidth="1"/>
    <col min="7426" max="7431" width="6.140625" style="95" bestFit="1" customWidth="1"/>
    <col min="7432" max="7432" width="5.7109375" style="95" bestFit="1" customWidth="1"/>
    <col min="7433" max="7433" width="5.28515625" style="95" bestFit="1" customWidth="1"/>
    <col min="7434" max="7434" width="10.140625" style="95" bestFit="1" customWidth="1"/>
    <col min="7435" max="7672" width="11.42578125" style="95"/>
    <col min="7673" max="7673" width="25.7109375" style="95" bestFit="1" customWidth="1"/>
    <col min="7674" max="7675" width="7.140625" style="95" bestFit="1" customWidth="1"/>
    <col min="7676" max="7678" width="4.7109375" style="95" bestFit="1" customWidth="1"/>
    <col min="7679" max="7680" width="5.140625" style="95" bestFit="1" customWidth="1"/>
    <col min="7681" max="7681" width="5.7109375" style="95" bestFit="1" customWidth="1"/>
    <col min="7682" max="7687" width="6.140625" style="95" bestFit="1" customWidth="1"/>
    <col min="7688" max="7688" width="5.7109375" style="95" bestFit="1" customWidth="1"/>
    <col min="7689" max="7689" width="5.28515625" style="95" bestFit="1" customWidth="1"/>
    <col min="7690" max="7690" width="10.140625" style="95" bestFit="1" customWidth="1"/>
    <col min="7691" max="7928" width="11.42578125" style="95"/>
    <col min="7929" max="7929" width="25.7109375" style="95" bestFit="1" customWidth="1"/>
    <col min="7930" max="7931" width="7.140625" style="95" bestFit="1" customWidth="1"/>
    <col min="7932" max="7934" width="4.7109375" style="95" bestFit="1" customWidth="1"/>
    <col min="7935" max="7936" width="5.140625" style="95" bestFit="1" customWidth="1"/>
    <col min="7937" max="7937" width="5.7109375" style="95" bestFit="1" customWidth="1"/>
    <col min="7938" max="7943" width="6.140625" style="95" bestFit="1" customWidth="1"/>
    <col min="7944" max="7944" width="5.7109375" style="95" bestFit="1" customWidth="1"/>
    <col min="7945" max="7945" width="5.28515625" style="95" bestFit="1" customWidth="1"/>
    <col min="7946" max="7946" width="10.140625" style="95" bestFit="1" customWidth="1"/>
    <col min="7947" max="8184" width="11.42578125" style="95"/>
    <col min="8185" max="8185" width="25.7109375" style="95" bestFit="1" customWidth="1"/>
    <col min="8186" max="8187" width="7.140625" style="95" bestFit="1" customWidth="1"/>
    <col min="8188" max="8190" width="4.7109375" style="95" bestFit="1" customWidth="1"/>
    <col min="8191" max="8192" width="5.140625" style="95" bestFit="1" customWidth="1"/>
    <col min="8193" max="8193" width="5.7109375" style="95" bestFit="1" customWidth="1"/>
    <col min="8194" max="8199" width="6.140625" style="95" bestFit="1" customWidth="1"/>
    <col min="8200" max="8200" width="5.7109375" style="95" bestFit="1" customWidth="1"/>
    <col min="8201" max="8201" width="5.28515625" style="95" bestFit="1" customWidth="1"/>
    <col min="8202" max="8202" width="10.140625" style="95" bestFit="1" customWidth="1"/>
    <col min="8203" max="8440" width="11.42578125" style="95"/>
    <col min="8441" max="8441" width="25.7109375" style="95" bestFit="1" customWidth="1"/>
    <col min="8442" max="8443" width="7.140625" style="95" bestFit="1" customWidth="1"/>
    <col min="8444" max="8446" width="4.7109375" style="95" bestFit="1" customWidth="1"/>
    <col min="8447" max="8448" width="5.140625" style="95" bestFit="1" customWidth="1"/>
    <col min="8449" max="8449" width="5.7109375" style="95" bestFit="1" customWidth="1"/>
    <col min="8450" max="8455" width="6.140625" style="95" bestFit="1" customWidth="1"/>
    <col min="8456" max="8456" width="5.7109375" style="95" bestFit="1" customWidth="1"/>
    <col min="8457" max="8457" width="5.28515625" style="95" bestFit="1" customWidth="1"/>
    <col min="8458" max="8458" width="10.140625" style="95" bestFit="1" customWidth="1"/>
    <col min="8459" max="8696" width="11.42578125" style="95"/>
    <col min="8697" max="8697" width="25.7109375" style="95" bestFit="1" customWidth="1"/>
    <col min="8698" max="8699" width="7.140625" style="95" bestFit="1" customWidth="1"/>
    <col min="8700" max="8702" width="4.7109375" style="95" bestFit="1" customWidth="1"/>
    <col min="8703" max="8704" width="5.140625" style="95" bestFit="1" customWidth="1"/>
    <col min="8705" max="8705" width="5.7109375" style="95" bestFit="1" customWidth="1"/>
    <col min="8706" max="8711" width="6.140625" style="95" bestFit="1" customWidth="1"/>
    <col min="8712" max="8712" width="5.7109375" style="95" bestFit="1" customWidth="1"/>
    <col min="8713" max="8713" width="5.28515625" style="95" bestFit="1" customWidth="1"/>
    <col min="8714" max="8714" width="10.140625" style="95" bestFit="1" customWidth="1"/>
    <col min="8715" max="8952" width="11.42578125" style="95"/>
    <col min="8953" max="8953" width="25.7109375" style="95" bestFit="1" customWidth="1"/>
    <col min="8954" max="8955" width="7.140625" style="95" bestFit="1" customWidth="1"/>
    <col min="8956" max="8958" width="4.7109375" style="95" bestFit="1" customWidth="1"/>
    <col min="8959" max="8960" width="5.140625" style="95" bestFit="1" customWidth="1"/>
    <col min="8961" max="8961" width="5.7109375" style="95" bestFit="1" customWidth="1"/>
    <col min="8962" max="8967" width="6.140625" style="95" bestFit="1" customWidth="1"/>
    <col min="8968" max="8968" width="5.7109375" style="95" bestFit="1" customWidth="1"/>
    <col min="8969" max="8969" width="5.28515625" style="95" bestFit="1" customWidth="1"/>
    <col min="8970" max="8970" width="10.140625" style="95" bestFit="1" customWidth="1"/>
    <col min="8971" max="9208" width="11.42578125" style="95"/>
    <col min="9209" max="9209" width="25.7109375" style="95" bestFit="1" customWidth="1"/>
    <col min="9210" max="9211" width="7.140625" style="95" bestFit="1" customWidth="1"/>
    <col min="9212" max="9214" width="4.7109375" style="95" bestFit="1" customWidth="1"/>
    <col min="9215" max="9216" width="5.140625" style="95" bestFit="1" customWidth="1"/>
    <col min="9217" max="9217" width="5.7109375" style="95" bestFit="1" customWidth="1"/>
    <col min="9218" max="9223" width="6.140625" style="95" bestFit="1" customWidth="1"/>
    <col min="9224" max="9224" width="5.7109375" style="95" bestFit="1" customWidth="1"/>
    <col min="9225" max="9225" width="5.28515625" style="95" bestFit="1" customWidth="1"/>
    <col min="9226" max="9226" width="10.140625" style="95" bestFit="1" customWidth="1"/>
    <col min="9227" max="9464" width="11.42578125" style="95"/>
    <col min="9465" max="9465" width="25.7109375" style="95" bestFit="1" customWidth="1"/>
    <col min="9466" max="9467" width="7.140625" style="95" bestFit="1" customWidth="1"/>
    <col min="9468" max="9470" width="4.7109375" style="95" bestFit="1" customWidth="1"/>
    <col min="9471" max="9472" width="5.140625" style="95" bestFit="1" customWidth="1"/>
    <col min="9473" max="9473" width="5.7109375" style="95" bestFit="1" customWidth="1"/>
    <col min="9474" max="9479" width="6.140625" style="95" bestFit="1" customWidth="1"/>
    <col min="9480" max="9480" width="5.7109375" style="95" bestFit="1" customWidth="1"/>
    <col min="9481" max="9481" width="5.28515625" style="95" bestFit="1" customWidth="1"/>
    <col min="9482" max="9482" width="10.140625" style="95" bestFit="1" customWidth="1"/>
    <col min="9483" max="9720" width="11.42578125" style="95"/>
    <col min="9721" max="9721" width="25.7109375" style="95" bestFit="1" customWidth="1"/>
    <col min="9722" max="9723" width="7.140625" style="95" bestFit="1" customWidth="1"/>
    <col min="9724" max="9726" width="4.7109375" style="95" bestFit="1" customWidth="1"/>
    <col min="9727" max="9728" width="5.140625" style="95" bestFit="1" customWidth="1"/>
    <col min="9729" max="9729" width="5.7109375" style="95" bestFit="1" customWidth="1"/>
    <col min="9730" max="9735" width="6.140625" style="95" bestFit="1" customWidth="1"/>
    <col min="9736" max="9736" width="5.7109375" style="95" bestFit="1" customWidth="1"/>
    <col min="9737" max="9737" width="5.28515625" style="95" bestFit="1" customWidth="1"/>
    <col min="9738" max="9738" width="10.140625" style="95" bestFit="1" customWidth="1"/>
    <col min="9739" max="9976" width="11.42578125" style="95"/>
    <col min="9977" max="9977" width="25.7109375" style="95" bestFit="1" customWidth="1"/>
    <col min="9978" max="9979" width="7.140625" style="95" bestFit="1" customWidth="1"/>
    <col min="9980" max="9982" width="4.7109375" style="95" bestFit="1" customWidth="1"/>
    <col min="9983" max="9984" width="5.140625" style="95" bestFit="1" customWidth="1"/>
    <col min="9985" max="9985" width="5.7109375" style="95" bestFit="1" customWidth="1"/>
    <col min="9986" max="9991" width="6.140625" style="95" bestFit="1" customWidth="1"/>
    <col min="9992" max="9992" width="5.7109375" style="95" bestFit="1" customWidth="1"/>
    <col min="9993" max="9993" width="5.28515625" style="95" bestFit="1" customWidth="1"/>
    <col min="9994" max="9994" width="10.140625" style="95" bestFit="1" customWidth="1"/>
    <col min="9995" max="10232" width="11.42578125" style="95"/>
    <col min="10233" max="10233" width="25.7109375" style="95" bestFit="1" customWidth="1"/>
    <col min="10234" max="10235" width="7.140625" style="95" bestFit="1" customWidth="1"/>
    <col min="10236" max="10238" width="4.7109375" style="95" bestFit="1" customWidth="1"/>
    <col min="10239" max="10240" width="5.140625" style="95" bestFit="1" customWidth="1"/>
    <col min="10241" max="10241" width="5.7109375" style="95" bestFit="1" customWidth="1"/>
    <col min="10242" max="10247" width="6.140625" style="95" bestFit="1" customWidth="1"/>
    <col min="10248" max="10248" width="5.7109375" style="95" bestFit="1" customWidth="1"/>
    <col min="10249" max="10249" width="5.28515625" style="95" bestFit="1" customWidth="1"/>
    <col min="10250" max="10250" width="10.140625" style="95" bestFit="1" customWidth="1"/>
    <col min="10251" max="10488" width="11.42578125" style="95"/>
    <col min="10489" max="10489" width="25.7109375" style="95" bestFit="1" customWidth="1"/>
    <col min="10490" max="10491" width="7.140625" style="95" bestFit="1" customWidth="1"/>
    <col min="10492" max="10494" width="4.7109375" style="95" bestFit="1" customWidth="1"/>
    <col min="10495" max="10496" width="5.140625" style="95" bestFit="1" customWidth="1"/>
    <col min="10497" max="10497" width="5.7109375" style="95" bestFit="1" customWidth="1"/>
    <col min="10498" max="10503" width="6.140625" style="95" bestFit="1" customWidth="1"/>
    <col min="10504" max="10504" width="5.7109375" style="95" bestFit="1" customWidth="1"/>
    <col min="10505" max="10505" width="5.28515625" style="95" bestFit="1" customWidth="1"/>
    <col min="10506" max="10506" width="10.140625" style="95" bestFit="1" customWidth="1"/>
    <col min="10507" max="10744" width="11.42578125" style="95"/>
    <col min="10745" max="10745" width="25.7109375" style="95" bestFit="1" customWidth="1"/>
    <col min="10746" max="10747" width="7.140625" style="95" bestFit="1" customWidth="1"/>
    <col min="10748" max="10750" width="4.7109375" style="95" bestFit="1" customWidth="1"/>
    <col min="10751" max="10752" width="5.140625" style="95" bestFit="1" customWidth="1"/>
    <col min="10753" max="10753" width="5.7109375" style="95" bestFit="1" customWidth="1"/>
    <col min="10754" max="10759" width="6.140625" style="95" bestFit="1" customWidth="1"/>
    <col min="10760" max="10760" width="5.7109375" style="95" bestFit="1" customWidth="1"/>
    <col min="10761" max="10761" width="5.28515625" style="95" bestFit="1" customWidth="1"/>
    <col min="10762" max="10762" width="10.140625" style="95" bestFit="1" customWidth="1"/>
    <col min="10763" max="11000" width="11.42578125" style="95"/>
    <col min="11001" max="11001" width="25.7109375" style="95" bestFit="1" customWidth="1"/>
    <col min="11002" max="11003" width="7.140625" style="95" bestFit="1" customWidth="1"/>
    <col min="11004" max="11006" width="4.7109375" style="95" bestFit="1" customWidth="1"/>
    <col min="11007" max="11008" width="5.140625" style="95" bestFit="1" customWidth="1"/>
    <col min="11009" max="11009" width="5.7109375" style="95" bestFit="1" customWidth="1"/>
    <col min="11010" max="11015" width="6.140625" style="95" bestFit="1" customWidth="1"/>
    <col min="11016" max="11016" width="5.7109375" style="95" bestFit="1" customWidth="1"/>
    <col min="11017" max="11017" width="5.28515625" style="95" bestFit="1" customWidth="1"/>
    <col min="11018" max="11018" width="10.140625" style="95" bestFit="1" customWidth="1"/>
    <col min="11019" max="11256" width="11.42578125" style="95"/>
    <col min="11257" max="11257" width="25.7109375" style="95" bestFit="1" customWidth="1"/>
    <col min="11258" max="11259" width="7.140625" style="95" bestFit="1" customWidth="1"/>
    <col min="11260" max="11262" width="4.7109375" style="95" bestFit="1" customWidth="1"/>
    <col min="11263" max="11264" width="5.140625" style="95" bestFit="1" customWidth="1"/>
    <col min="11265" max="11265" width="5.7109375" style="95" bestFit="1" customWidth="1"/>
    <col min="11266" max="11271" width="6.140625" style="95" bestFit="1" customWidth="1"/>
    <col min="11272" max="11272" width="5.7109375" style="95" bestFit="1" customWidth="1"/>
    <col min="11273" max="11273" width="5.28515625" style="95" bestFit="1" customWidth="1"/>
    <col min="11274" max="11274" width="10.140625" style="95" bestFit="1" customWidth="1"/>
    <col min="11275" max="11512" width="11.42578125" style="95"/>
    <col min="11513" max="11513" width="25.7109375" style="95" bestFit="1" customWidth="1"/>
    <col min="11514" max="11515" width="7.140625" style="95" bestFit="1" customWidth="1"/>
    <col min="11516" max="11518" width="4.7109375" style="95" bestFit="1" customWidth="1"/>
    <col min="11519" max="11520" width="5.140625" style="95" bestFit="1" customWidth="1"/>
    <col min="11521" max="11521" width="5.7109375" style="95" bestFit="1" customWidth="1"/>
    <col min="11522" max="11527" width="6.140625" style="95" bestFit="1" customWidth="1"/>
    <col min="11528" max="11528" width="5.7109375" style="95" bestFit="1" customWidth="1"/>
    <col min="11529" max="11529" width="5.28515625" style="95" bestFit="1" customWidth="1"/>
    <col min="11530" max="11530" width="10.140625" style="95" bestFit="1" customWidth="1"/>
    <col min="11531" max="11768" width="11.42578125" style="95"/>
    <col min="11769" max="11769" width="25.7109375" style="95" bestFit="1" customWidth="1"/>
    <col min="11770" max="11771" width="7.140625" style="95" bestFit="1" customWidth="1"/>
    <col min="11772" max="11774" width="4.7109375" style="95" bestFit="1" customWidth="1"/>
    <col min="11775" max="11776" width="5.140625" style="95" bestFit="1" customWidth="1"/>
    <col min="11777" max="11777" width="5.7109375" style="95" bestFit="1" customWidth="1"/>
    <col min="11778" max="11783" width="6.140625" style="95" bestFit="1" customWidth="1"/>
    <col min="11784" max="11784" width="5.7109375" style="95" bestFit="1" customWidth="1"/>
    <col min="11785" max="11785" width="5.28515625" style="95" bestFit="1" customWidth="1"/>
    <col min="11786" max="11786" width="10.140625" style="95" bestFit="1" customWidth="1"/>
    <col min="11787" max="12024" width="11.42578125" style="95"/>
    <col min="12025" max="12025" width="25.7109375" style="95" bestFit="1" customWidth="1"/>
    <col min="12026" max="12027" width="7.140625" style="95" bestFit="1" customWidth="1"/>
    <col min="12028" max="12030" width="4.7109375" style="95" bestFit="1" customWidth="1"/>
    <col min="12031" max="12032" width="5.140625" style="95" bestFit="1" customWidth="1"/>
    <col min="12033" max="12033" width="5.7109375" style="95" bestFit="1" customWidth="1"/>
    <col min="12034" max="12039" width="6.140625" style="95" bestFit="1" customWidth="1"/>
    <col min="12040" max="12040" width="5.7109375" style="95" bestFit="1" customWidth="1"/>
    <col min="12041" max="12041" width="5.28515625" style="95" bestFit="1" customWidth="1"/>
    <col min="12042" max="12042" width="10.140625" style="95" bestFit="1" customWidth="1"/>
    <col min="12043" max="12280" width="11.42578125" style="95"/>
    <col min="12281" max="12281" width="25.7109375" style="95" bestFit="1" customWidth="1"/>
    <col min="12282" max="12283" width="7.140625" style="95" bestFit="1" customWidth="1"/>
    <col min="12284" max="12286" width="4.7109375" style="95" bestFit="1" customWidth="1"/>
    <col min="12287" max="12288" width="5.140625" style="95" bestFit="1" customWidth="1"/>
    <col min="12289" max="12289" width="5.7109375" style="95" bestFit="1" customWidth="1"/>
    <col min="12290" max="12295" width="6.140625" style="95" bestFit="1" customWidth="1"/>
    <col min="12296" max="12296" width="5.7109375" style="95" bestFit="1" customWidth="1"/>
    <col min="12297" max="12297" width="5.28515625" style="95" bestFit="1" customWidth="1"/>
    <col min="12298" max="12298" width="10.140625" style="95" bestFit="1" customWidth="1"/>
    <col min="12299" max="12536" width="11.42578125" style="95"/>
    <col min="12537" max="12537" width="25.7109375" style="95" bestFit="1" customWidth="1"/>
    <col min="12538" max="12539" width="7.140625" style="95" bestFit="1" customWidth="1"/>
    <col min="12540" max="12542" width="4.7109375" style="95" bestFit="1" customWidth="1"/>
    <col min="12543" max="12544" width="5.140625" style="95" bestFit="1" customWidth="1"/>
    <col min="12545" max="12545" width="5.7109375" style="95" bestFit="1" customWidth="1"/>
    <col min="12546" max="12551" width="6.140625" style="95" bestFit="1" customWidth="1"/>
    <col min="12552" max="12552" width="5.7109375" style="95" bestFit="1" customWidth="1"/>
    <col min="12553" max="12553" width="5.28515625" style="95" bestFit="1" customWidth="1"/>
    <col min="12554" max="12554" width="10.140625" style="95" bestFit="1" customWidth="1"/>
    <col min="12555" max="12792" width="11.42578125" style="95"/>
    <col min="12793" max="12793" width="25.7109375" style="95" bestFit="1" customWidth="1"/>
    <col min="12794" max="12795" width="7.140625" style="95" bestFit="1" customWidth="1"/>
    <col min="12796" max="12798" width="4.7109375" style="95" bestFit="1" customWidth="1"/>
    <col min="12799" max="12800" width="5.140625" style="95" bestFit="1" customWidth="1"/>
    <col min="12801" max="12801" width="5.7109375" style="95" bestFit="1" customWidth="1"/>
    <col min="12802" max="12807" width="6.140625" style="95" bestFit="1" customWidth="1"/>
    <col min="12808" max="12808" width="5.7109375" style="95" bestFit="1" customWidth="1"/>
    <col min="12809" max="12809" width="5.28515625" style="95" bestFit="1" customWidth="1"/>
    <col min="12810" max="12810" width="10.140625" style="95" bestFit="1" customWidth="1"/>
    <col min="12811" max="13048" width="11.42578125" style="95"/>
    <col min="13049" max="13049" width="25.7109375" style="95" bestFit="1" customWidth="1"/>
    <col min="13050" max="13051" width="7.140625" style="95" bestFit="1" customWidth="1"/>
    <col min="13052" max="13054" width="4.7109375" style="95" bestFit="1" customWidth="1"/>
    <col min="13055" max="13056" width="5.140625" style="95" bestFit="1" customWidth="1"/>
    <col min="13057" max="13057" width="5.7109375" style="95" bestFit="1" customWidth="1"/>
    <col min="13058" max="13063" width="6.140625" style="95" bestFit="1" customWidth="1"/>
    <col min="13064" max="13064" width="5.7109375" style="95" bestFit="1" customWidth="1"/>
    <col min="13065" max="13065" width="5.28515625" style="95" bestFit="1" customWidth="1"/>
    <col min="13066" max="13066" width="10.140625" style="95" bestFit="1" customWidth="1"/>
    <col min="13067" max="13304" width="11.42578125" style="95"/>
    <col min="13305" max="13305" width="25.7109375" style="95" bestFit="1" customWidth="1"/>
    <col min="13306" max="13307" width="7.140625" style="95" bestFit="1" customWidth="1"/>
    <col min="13308" max="13310" width="4.7109375" style="95" bestFit="1" customWidth="1"/>
    <col min="13311" max="13312" width="5.140625" style="95" bestFit="1" customWidth="1"/>
    <col min="13313" max="13313" width="5.7109375" style="95" bestFit="1" customWidth="1"/>
    <col min="13314" max="13319" width="6.140625" style="95" bestFit="1" customWidth="1"/>
    <col min="13320" max="13320" width="5.7109375" style="95" bestFit="1" customWidth="1"/>
    <col min="13321" max="13321" width="5.28515625" style="95" bestFit="1" customWidth="1"/>
    <col min="13322" max="13322" width="10.140625" style="95" bestFit="1" customWidth="1"/>
    <col min="13323" max="13560" width="11.42578125" style="95"/>
    <col min="13561" max="13561" width="25.7109375" style="95" bestFit="1" customWidth="1"/>
    <col min="13562" max="13563" width="7.140625" style="95" bestFit="1" customWidth="1"/>
    <col min="13564" max="13566" width="4.7109375" style="95" bestFit="1" customWidth="1"/>
    <col min="13567" max="13568" width="5.140625" style="95" bestFit="1" customWidth="1"/>
    <col min="13569" max="13569" width="5.7109375" style="95" bestFit="1" customWidth="1"/>
    <col min="13570" max="13575" width="6.140625" style="95" bestFit="1" customWidth="1"/>
    <col min="13576" max="13576" width="5.7109375" style="95" bestFit="1" customWidth="1"/>
    <col min="13577" max="13577" width="5.28515625" style="95" bestFit="1" customWidth="1"/>
    <col min="13578" max="13578" width="10.140625" style="95" bestFit="1" customWidth="1"/>
    <col min="13579" max="13816" width="11.42578125" style="95"/>
    <col min="13817" max="13817" width="25.7109375" style="95" bestFit="1" customWidth="1"/>
    <col min="13818" max="13819" width="7.140625" style="95" bestFit="1" customWidth="1"/>
    <col min="13820" max="13822" width="4.7109375" style="95" bestFit="1" customWidth="1"/>
    <col min="13823" max="13824" width="5.140625" style="95" bestFit="1" customWidth="1"/>
    <col min="13825" max="13825" width="5.7109375" style="95" bestFit="1" customWidth="1"/>
    <col min="13826" max="13831" width="6.140625" style="95" bestFit="1" customWidth="1"/>
    <col min="13832" max="13832" width="5.7109375" style="95" bestFit="1" customWidth="1"/>
    <col min="13833" max="13833" width="5.28515625" style="95" bestFit="1" customWidth="1"/>
    <col min="13834" max="13834" width="10.140625" style="95" bestFit="1" customWidth="1"/>
    <col min="13835" max="14072" width="11.42578125" style="95"/>
    <col min="14073" max="14073" width="25.7109375" style="95" bestFit="1" customWidth="1"/>
    <col min="14074" max="14075" width="7.140625" style="95" bestFit="1" customWidth="1"/>
    <col min="14076" max="14078" width="4.7109375" style="95" bestFit="1" customWidth="1"/>
    <col min="14079" max="14080" width="5.140625" style="95" bestFit="1" customWidth="1"/>
    <col min="14081" max="14081" width="5.7109375" style="95" bestFit="1" customWidth="1"/>
    <col min="14082" max="14087" width="6.140625" style="95" bestFit="1" customWidth="1"/>
    <col min="14088" max="14088" width="5.7109375" style="95" bestFit="1" customWidth="1"/>
    <col min="14089" max="14089" width="5.28515625" style="95" bestFit="1" customWidth="1"/>
    <col min="14090" max="14090" width="10.140625" style="95" bestFit="1" customWidth="1"/>
    <col min="14091" max="14328" width="11.42578125" style="95"/>
    <col min="14329" max="14329" width="25.7109375" style="95" bestFit="1" customWidth="1"/>
    <col min="14330" max="14331" width="7.140625" style="95" bestFit="1" customWidth="1"/>
    <col min="14332" max="14334" width="4.7109375" style="95" bestFit="1" customWidth="1"/>
    <col min="14335" max="14336" width="5.140625" style="95" bestFit="1" customWidth="1"/>
    <col min="14337" max="14337" width="5.7109375" style="95" bestFit="1" customWidth="1"/>
    <col min="14338" max="14343" width="6.140625" style="95" bestFit="1" customWidth="1"/>
    <col min="14344" max="14344" width="5.7109375" style="95" bestFit="1" customWidth="1"/>
    <col min="14345" max="14345" width="5.28515625" style="95" bestFit="1" customWidth="1"/>
    <col min="14346" max="14346" width="10.140625" style="95" bestFit="1" customWidth="1"/>
    <col min="14347" max="14584" width="11.42578125" style="95"/>
    <col min="14585" max="14585" width="25.7109375" style="95" bestFit="1" customWidth="1"/>
    <col min="14586" max="14587" width="7.140625" style="95" bestFit="1" customWidth="1"/>
    <col min="14588" max="14590" width="4.7109375" style="95" bestFit="1" customWidth="1"/>
    <col min="14591" max="14592" width="5.140625" style="95" bestFit="1" customWidth="1"/>
    <col min="14593" max="14593" width="5.7109375" style="95" bestFit="1" customWidth="1"/>
    <col min="14594" max="14599" width="6.140625" style="95" bestFit="1" customWidth="1"/>
    <col min="14600" max="14600" width="5.7109375" style="95" bestFit="1" customWidth="1"/>
    <col min="14601" max="14601" width="5.28515625" style="95" bestFit="1" customWidth="1"/>
    <col min="14602" max="14602" width="10.140625" style="95" bestFit="1" customWidth="1"/>
    <col min="14603" max="14840" width="11.42578125" style="95"/>
    <col min="14841" max="14841" width="25.7109375" style="95" bestFit="1" customWidth="1"/>
    <col min="14842" max="14843" width="7.140625" style="95" bestFit="1" customWidth="1"/>
    <col min="14844" max="14846" width="4.7109375" style="95" bestFit="1" customWidth="1"/>
    <col min="14847" max="14848" width="5.140625" style="95" bestFit="1" customWidth="1"/>
    <col min="14849" max="14849" width="5.7109375" style="95" bestFit="1" customWidth="1"/>
    <col min="14850" max="14855" width="6.140625" style="95" bestFit="1" customWidth="1"/>
    <col min="14856" max="14856" width="5.7109375" style="95" bestFit="1" customWidth="1"/>
    <col min="14857" max="14857" width="5.28515625" style="95" bestFit="1" customWidth="1"/>
    <col min="14858" max="14858" width="10.140625" style="95" bestFit="1" customWidth="1"/>
    <col min="14859" max="15096" width="11.42578125" style="95"/>
    <col min="15097" max="15097" width="25.7109375" style="95" bestFit="1" customWidth="1"/>
    <col min="15098" max="15099" width="7.140625" style="95" bestFit="1" customWidth="1"/>
    <col min="15100" max="15102" width="4.7109375" style="95" bestFit="1" customWidth="1"/>
    <col min="15103" max="15104" width="5.140625" style="95" bestFit="1" customWidth="1"/>
    <col min="15105" max="15105" width="5.7109375" style="95" bestFit="1" customWidth="1"/>
    <col min="15106" max="15111" width="6.140625" style="95" bestFit="1" customWidth="1"/>
    <col min="15112" max="15112" width="5.7109375" style="95" bestFit="1" customWidth="1"/>
    <col min="15113" max="15113" width="5.28515625" style="95" bestFit="1" customWidth="1"/>
    <col min="15114" max="15114" width="10.140625" style="95" bestFit="1" customWidth="1"/>
    <col min="15115" max="15352" width="11.42578125" style="95"/>
    <col min="15353" max="15353" width="25.7109375" style="95" bestFit="1" customWidth="1"/>
    <col min="15354" max="15355" width="7.140625" style="95" bestFit="1" customWidth="1"/>
    <col min="15356" max="15358" width="4.7109375" style="95" bestFit="1" customWidth="1"/>
    <col min="15359" max="15360" width="5.140625" style="95" bestFit="1" customWidth="1"/>
    <col min="15361" max="15361" width="5.7109375" style="95" bestFit="1" customWidth="1"/>
    <col min="15362" max="15367" width="6.140625" style="95" bestFit="1" customWidth="1"/>
    <col min="15368" max="15368" width="5.7109375" style="95" bestFit="1" customWidth="1"/>
    <col min="15369" max="15369" width="5.28515625" style="95" bestFit="1" customWidth="1"/>
    <col min="15370" max="15370" width="10.140625" style="95" bestFit="1" customWidth="1"/>
    <col min="15371" max="15608" width="11.42578125" style="95"/>
    <col min="15609" max="15609" width="25.7109375" style="95" bestFit="1" customWidth="1"/>
    <col min="15610" max="15611" width="7.140625" style="95" bestFit="1" customWidth="1"/>
    <col min="15612" max="15614" width="4.7109375" style="95" bestFit="1" customWidth="1"/>
    <col min="15615" max="15616" width="5.140625" style="95" bestFit="1" customWidth="1"/>
    <col min="15617" max="15617" width="5.7109375" style="95" bestFit="1" customWidth="1"/>
    <col min="15618" max="15623" width="6.140625" style="95" bestFit="1" customWidth="1"/>
    <col min="15624" max="15624" width="5.7109375" style="95" bestFit="1" customWidth="1"/>
    <col min="15625" max="15625" width="5.28515625" style="95" bestFit="1" customWidth="1"/>
    <col min="15626" max="15626" width="10.140625" style="95" bestFit="1" customWidth="1"/>
    <col min="15627" max="15864" width="11.42578125" style="95"/>
    <col min="15865" max="15865" width="25.7109375" style="95" bestFit="1" customWidth="1"/>
    <col min="15866" max="15867" width="7.140625" style="95" bestFit="1" customWidth="1"/>
    <col min="15868" max="15870" width="4.7109375" style="95" bestFit="1" customWidth="1"/>
    <col min="15871" max="15872" width="5.140625" style="95" bestFit="1" customWidth="1"/>
    <col min="15873" max="15873" width="5.7109375" style="95" bestFit="1" customWidth="1"/>
    <col min="15874" max="15879" width="6.140625" style="95" bestFit="1" customWidth="1"/>
    <col min="15880" max="15880" width="5.7109375" style="95" bestFit="1" customWidth="1"/>
    <col min="15881" max="15881" width="5.28515625" style="95" bestFit="1" customWidth="1"/>
    <col min="15882" max="15882" width="10.140625" style="95" bestFit="1" customWidth="1"/>
    <col min="15883" max="16120" width="11.42578125" style="95"/>
    <col min="16121" max="16121" width="25.7109375" style="95" bestFit="1" customWidth="1"/>
    <col min="16122" max="16123" width="7.140625" style="95" bestFit="1" customWidth="1"/>
    <col min="16124" max="16126" width="4.7109375" style="95" bestFit="1" customWidth="1"/>
    <col min="16127" max="16128" width="5.140625" style="95" bestFit="1" customWidth="1"/>
    <col min="16129" max="16129" width="5.7109375" style="95" bestFit="1" customWidth="1"/>
    <col min="16130" max="16135" width="6.140625" style="95" bestFit="1" customWidth="1"/>
    <col min="16136" max="16136" width="5.7109375" style="95" bestFit="1" customWidth="1"/>
    <col min="16137" max="16137" width="5.28515625" style="95" bestFit="1" customWidth="1"/>
    <col min="16138" max="16138" width="10.140625" style="95" bestFit="1" customWidth="1"/>
    <col min="16139" max="16384" width="11.42578125" style="95"/>
  </cols>
  <sheetData>
    <row r="1" spans="1:20" ht="15" customHeight="1" x14ac:dyDescent="0.25">
      <c r="A1" s="428" t="s">
        <v>1487</v>
      </c>
      <c r="B1" s="428"/>
      <c r="C1" s="428"/>
      <c r="D1" s="428"/>
      <c r="E1" s="429"/>
      <c r="F1" s="429"/>
      <c r="G1" s="429"/>
      <c r="H1" s="429"/>
      <c r="I1" s="429"/>
      <c r="J1" s="429"/>
      <c r="K1" s="429"/>
      <c r="L1" s="429"/>
      <c r="M1" s="429"/>
      <c r="N1" s="429"/>
      <c r="O1" s="429"/>
      <c r="P1" s="429"/>
      <c r="Q1" s="429"/>
      <c r="R1" s="429"/>
      <c r="S1" s="429"/>
      <c r="T1" s="430"/>
    </row>
    <row r="3" spans="1:20" ht="27.75" customHeight="1" x14ac:dyDescent="0.2">
      <c r="A3" s="387" t="s">
        <v>1462</v>
      </c>
      <c r="B3" s="388"/>
      <c r="C3" s="417"/>
      <c r="D3" s="431" t="s">
        <v>96</v>
      </c>
      <c r="E3" s="432"/>
      <c r="F3" s="433" t="s">
        <v>97</v>
      </c>
      <c r="G3" s="433"/>
      <c r="H3" s="433"/>
      <c r="I3" s="433"/>
      <c r="J3" s="433"/>
      <c r="K3" s="433"/>
      <c r="L3" s="433"/>
      <c r="M3" s="433"/>
      <c r="N3" s="433"/>
      <c r="O3" s="433"/>
      <c r="P3" s="433"/>
      <c r="Q3" s="433"/>
      <c r="R3" s="433"/>
      <c r="S3" s="434"/>
      <c r="T3" s="435" t="s">
        <v>1456</v>
      </c>
    </row>
    <row r="4" spans="1:20" ht="15" customHeight="1" x14ac:dyDescent="0.2">
      <c r="A4" s="389"/>
      <c r="B4" s="389"/>
      <c r="C4" s="418"/>
      <c r="D4" s="438" t="s">
        <v>98</v>
      </c>
      <c r="E4" s="438" t="s">
        <v>99</v>
      </c>
      <c r="F4" s="96">
        <v>1</v>
      </c>
      <c r="G4" s="96">
        <v>126</v>
      </c>
      <c r="H4" s="96">
        <v>151</v>
      </c>
      <c r="I4" s="96">
        <v>176</v>
      </c>
      <c r="J4" s="96">
        <v>201</v>
      </c>
      <c r="K4" s="96">
        <v>226</v>
      </c>
      <c r="L4" s="96">
        <v>251</v>
      </c>
      <c r="M4" s="96">
        <v>276</v>
      </c>
      <c r="N4" s="96">
        <v>301</v>
      </c>
      <c r="O4" s="96">
        <v>326</v>
      </c>
      <c r="P4" s="96">
        <v>351</v>
      </c>
      <c r="Q4" s="96">
        <v>376</v>
      </c>
      <c r="R4" s="96">
        <v>401</v>
      </c>
      <c r="S4" s="438" t="s">
        <v>100</v>
      </c>
      <c r="T4" s="436"/>
    </row>
    <row r="5" spans="1:20" ht="15" customHeight="1" x14ac:dyDescent="0.2">
      <c r="A5" s="389"/>
      <c r="B5" s="389"/>
      <c r="C5" s="418"/>
      <c r="D5" s="439"/>
      <c r="E5" s="439"/>
      <c r="F5" s="433" t="s">
        <v>101</v>
      </c>
      <c r="G5" s="439"/>
      <c r="H5" s="439"/>
      <c r="I5" s="439"/>
      <c r="J5" s="439"/>
      <c r="K5" s="439"/>
      <c r="L5" s="439"/>
      <c r="M5" s="439"/>
      <c r="N5" s="439"/>
      <c r="O5" s="439"/>
      <c r="P5" s="439"/>
      <c r="Q5" s="439"/>
      <c r="R5" s="439"/>
      <c r="S5" s="433"/>
      <c r="T5" s="436"/>
    </row>
    <row r="6" spans="1:20" ht="15" customHeight="1" x14ac:dyDescent="0.2">
      <c r="A6" s="389"/>
      <c r="B6" s="389"/>
      <c r="C6" s="418"/>
      <c r="D6" s="439"/>
      <c r="E6" s="439"/>
      <c r="F6" s="96">
        <v>125</v>
      </c>
      <c r="G6" s="96">
        <v>150</v>
      </c>
      <c r="H6" s="96">
        <v>175</v>
      </c>
      <c r="I6" s="96">
        <v>200</v>
      </c>
      <c r="J6" s="96">
        <v>225</v>
      </c>
      <c r="K6" s="96">
        <v>250</v>
      </c>
      <c r="L6" s="96">
        <v>275</v>
      </c>
      <c r="M6" s="96">
        <v>300</v>
      </c>
      <c r="N6" s="96">
        <v>325</v>
      </c>
      <c r="O6" s="96">
        <v>350</v>
      </c>
      <c r="P6" s="96">
        <v>375</v>
      </c>
      <c r="Q6" s="96">
        <v>400</v>
      </c>
      <c r="R6" s="96">
        <v>475</v>
      </c>
      <c r="S6" s="433"/>
      <c r="T6" s="436"/>
    </row>
    <row r="7" spans="1:20" ht="15" customHeight="1" x14ac:dyDescent="0.2">
      <c r="A7" s="390"/>
      <c r="B7" s="390"/>
      <c r="C7" s="419"/>
      <c r="D7" s="439"/>
      <c r="E7" s="439"/>
      <c r="F7" s="433" t="s">
        <v>85</v>
      </c>
      <c r="G7" s="440"/>
      <c r="H7" s="440"/>
      <c r="I7" s="440"/>
      <c r="J7" s="440"/>
      <c r="K7" s="440"/>
      <c r="L7" s="440"/>
      <c r="M7" s="440"/>
      <c r="N7" s="440"/>
      <c r="O7" s="440"/>
      <c r="P7" s="440"/>
      <c r="Q7" s="440"/>
      <c r="R7" s="440"/>
      <c r="S7" s="440"/>
      <c r="T7" s="437"/>
    </row>
    <row r="8" spans="1:20" ht="15" customHeight="1" x14ac:dyDescent="0.2">
      <c r="A8" s="244"/>
      <c r="B8" s="244"/>
      <c r="C8" s="97"/>
      <c r="D8" s="98"/>
      <c r="E8" s="98"/>
      <c r="F8" s="98"/>
      <c r="G8" s="98"/>
      <c r="H8" s="98"/>
      <c r="I8" s="98"/>
      <c r="J8" s="98"/>
      <c r="K8" s="98"/>
      <c r="L8" s="98"/>
      <c r="M8" s="98"/>
      <c r="N8" s="98"/>
      <c r="O8" s="98"/>
      <c r="P8" s="98"/>
      <c r="Q8" s="98"/>
      <c r="R8" s="98"/>
      <c r="S8" s="99"/>
      <c r="T8" s="99"/>
    </row>
    <row r="9" spans="1:20" ht="15" customHeight="1" x14ac:dyDescent="0.2">
      <c r="A9" s="239"/>
      <c r="B9" s="239"/>
      <c r="C9" s="216"/>
      <c r="D9" s="98"/>
      <c r="E9" s="98"/>
      <c r="F9" s="424" t="s">
        <v>102</v>
      </c>
      <c r="G9" s="425"/>
      <c r="H9" s="425"/>
      <c r="I9" s="425"/>
      <c r="J9" s="425"/>
      <c r="K9" s="425"/>
      <c r="L9" s="425"/>
      <c r="M9" s="425"/>
      <c r="N9" s="425"/>
      <c r="O9" s="425"/>
      <c r="P9" s="425"/>
      <c r="Q9" s="425"/>
      <c r="R9" s="425"/>
      <c r="S9" s="425"/>
      <c r="T9" s="99"/>
    </row>
    <row r="10" spans="1:20" ht="15" customHeight="1" x14ac:dyDescent="0.2">
      <c r="A10" s="221" t="s">
        <v>90</v>
      </c>
      <c r="B10" s="240"/>
      <c r="C10" s="117"/>
      <c r="D10" s="99"/>
      <c r="E10" s="99"/>
      <c r="F10" s="99"/>
      <c r="G10" s="99"/>
      <c r="H10" s="99"/>
      <c r="I10" s="99"/>
      <c r="J10" s="99"/>
      <c r="K10" s="99"/>
      <c r="L10" s="99"/>
      <c r="M10" s="99"/>
      <c r="N10" s="99"/>
      <c r="O10" s="99"/>
      <c r="P10" s="99"/>
      <c r="Q10" s="99"/>
      <c r="R10" s="99"/>
      <c r="S10" s="99"/>
      <c r="T10" s="99"/>
    </row>
    <row r="11" spans="1:20" ht="15" customHeight="1" x14ac:dyDescent="0.2">
      <c r="A11" s="228" t="s">
        <v>226</v>
      </c>
      <c r="B11" s="248" t="s">
        <v>223</v>
      </c>
      <c r="C11" s="237">
        <v>100000</v>
      </c>
      <c r="D11" s="108">
        <v>2</v>
      </c>
      <c r="E11" s="108">
        <v>2</v>
      </c>
      <c r="F11" s="108" t="s">
        <v>18</v>
      </c>
      <c r="G11" s="108" t="s">
        <v>18</v>
      </c>
      <c r="H11" s="108" t="s">
        <v>18</v>
      </c>
      <c r="I11" s="108" t="s">
        <v>18</v>
      </c>
      <c r="J11" s="108" t="s">
        <v>18</v>
      </c>
      <c r="K11" s="108" t="s">
        <v>18</v>
      </c>
      <c r="L11" s="108" t="s">
        <v>18</v>
      </c>
      <c r="M11" s="108" t="s">
        <v>18</v>
      </c>
      <c r="N11" s="108" t="s">
        <v>18</v>
      </c>
      <c r="O11" s="108" t="s">
        <v>18</v>
      </c>
      <c r="P11" s="108" t="s">
        <v>18</v>
      </c>
      <c r="Q11" s="108">
        <v>1</v>
      </c>
      <c r="R11" s="108" t="s">
        <v>18</v>
      </c>
      <c r="S11" s="108">
        <v>1</v>
      </c>
      <c r="T11" s="108">
        <v>453</v>
      </c>
    </row>
    <row r="12" spans="1:20" ht="15" customHeight="1" x14ac:dyDescent="0.2">
      <c r="A12" s="228" t="s">
        <v>225</v>
      </c>
      <c r="B12" s="248" t="s">
        <v>223</v>
      </c>
      <c r="C12" s="237">
        <v>500000</v>
      </c>
      <c r="D12" s="108">
        <v>2</v>
      </c>
      <c r="E12" s="108">
        <v>2</v>
      </c>
      <c r="F12" s="108" t="s">
        <v>18</v>
      </c>
      <c r="G12" s="108" t="s">
        <v>18</v>
      </c>
      <c r="H12" s="108" t="s">
        <v>18</v>
      </c>
      <c r="I12" s="108" t="s">
        <v>18</v>
      </c>
      <c r="J12" s="108" t="s">
        <v>18</v>
      </c>
      <c r="K12" s="108" t="s">
        <v>18</v>
      </c>
      <c r="L12" s="108" t="s">
        <v>18</v>
      </c>
      <c r="M12" s="108" t="s">
        <v>18</v>
      </c>
      <c r="N12" s="108" t="s">
        <v>18</v>
      </c>
      <c r="O12" s="108" t="s">
        <v>18</v>
      </c>
      <c r="P12" s="108" t="s">
        <v>18</v>
      </c>
      <c r="Q12" s="108">
        <v>2</v>
      </c>
      <c r="R12" s="108" t="s">
        <v>18</v>
      </c>
      <c r="S12" s="108" t="s">
        <v>18</v>
      </c>
      <c r="T12" s="108">
        <v>400</v>
      </c>
    </row>
    <row r="13" spans="1:20" ht="15" customHeight="1" x14ac:dyDescent="0.2">
      <c r="A13" s="246"/>
      <c r="B13" s="239"/>
      <c r="C13" s="247"/>
      <c r="D13" s="108"/>
      <c r="E13" s="108"/>
      <c r="F13" s="108"/>
      <c r="G13" s="108"/>
      <c r="H13" s="108"/>
      <c r="I13" s="108"/>
      <c r="J13" s="108"/>
      <c r="K13" s="108"/>
      <c r="L13" s="108"/>
      <c r="M13" s="108"/>
      <c r="N13" s="108"/>
      <c r="O13" s="108"/>
      <c r="P13" s="108"/>
      <c r="Q13" s="108"/>
      <c r="R13" s="108"/>
      <c r="S13" s="108"/>
      <c r="T13" s="108"/>
    </row>
    <row r="14" spans="1:20" ht="15" customHeight="1" x14ac:dyDescent="0.2">
      <c r="A14" s="221" t="s">
        <v>91</v>
      </c>
      <c r="B14" s="240"/>
      <c r="C14" s="117"/>
      <c r="D14" s="108"/>
      <c r="E14" s="108"/>
      <c r="F14" s="108"/>
      <c r="G14" s="108"/>
      <c r="H14" s="108"/>
      <c r="I14" s="108"/>
      <c r="J14" s="108"/>
      <c r="K14" s="108"/>
      <c r="L14" s="108"/>
      <c r="M14" s="108"/>
      <c r="N14" s="108"/>
      <c r="O14" s="108"/>
      <c r="P14" s="108"/>
      <c r="Q14" s="108"/>
      <c r="R14" s="108"/>
      <c r="S14" s="108"/>
      <c r="T14" s="108"/>
    </row>
    <row r="15" spans="1:20" ht="15" customHeight="1" x14ac:dyDescent="0.2">
      <c r="A15" s="228" t="s">
        <v>229</v>
      </c>
      <c r="B15" s="248"/>
      <c r="C15" s="237">
        <v>1000</v>
      </c>
      <c r="D15" s="108">
        <v>702</v>
      </c>
      <c r="E15" s="108">
        <v>697</v>
      </c>
      <c r="F15" s="193">
        <v>4</v>
      </c>
      <c r="G15" s="108">
        <v>6</v>
      </c>
      <c r="H15" s="108" t="s">
        <v>18</v>
      </c>
      <c r="I15" s="108">
        <v>6</v>
      </c>
      <c r="J15" s="108">
        <v>9</v>
      </c>
      <c r="K15" s="108">
        <v>19</v>
      </c>
      <c r="L15" s="108">
        <v>43</v>
      </c>
      <c r="M15" s="108">
        <v>144</v>
      </c>
      <c r="N15" s="108">
        <v>127</v>
      </c>
      <c r="O15" s="108">
        <v>159</v>
      </c>
      <c r="P15" s="108">
        <v>51</v>
      </c>
      <c r="Q15" s="108">
        <v>116</v>
      </c>
      <c r="R15" s="193">
        <v>12</v>
      </c>
      <c r="S15" s="108">
        <v>1</v>
      </c>
      <c r="T15" s="108">
        <v>320</v>
      </c>
    </row>
    <row r="16" spans="1:20" ht="15" customHeight="1" x14ac:dyDescent="0.2">
      <c r="A16" s="228">
        <v>1000</v>
      </c>
      <c r="B16" s="248" t="s">
        <v>223</v>
      </c>
      <c r="C16" s="237">
        <v>2000</v>
      </c>
      <c r="D16" s="108">
        <v>187</v>
      </c>
      <c r="E16" s="108">
        <v>186</v>
      </c>
      <c r="F16" s="108" t="s">
        <v>18</v>
      </c>
      <c r="G16" s="108" t="s">
        <v>18</v>
      </c>
      <c r="H16" s="108" t="s">
        <v>18</v>
      </c>
      <c r="I16" s="108">
        <v>1</v>
      </c>
      <c r="J16" s="108">
        <v>1</v>
      </c>
      <c r="K16" s="108">
        <v>2</v>
      </c>
      <c r="L16" s="108">
        <v>8</v>
      </c>
      <c r="M16" s="108">
        <v>19</v>
      </c>
      <c r="N16" s="108">
        <v>18</v>
      </c>
      <c r="O16" s="108">
        <v>58</v>
      </c>
      <c r="P16" s="108">
        <v>34</v>
      </c>
      <c r="Q16" s="108">
        <v>39</v>
      </c>
      <c r="R16" s="108">
        <v>6</v>
      </c>
      <c r="S16" s="108" t="s">
        <v>18</v>
      </c>
      <c r="T16" s="108">
        <v>344</v>
      </c>
    </row>
    <row r="17" spans="1:20" ht="15" customHeight="1" x14ac:dyDescent="0.2">
      <c r="A17" s="228">
        <v>2000</v>
      </c>
      <c r="B17" s="248" t="s">
        <v>223</v>
      </c>
      <c r="C17" s="237">
        <v>3000</v>
      </c>
      <c r="D17" s="108">
        <v>69</v>
      </c>
      <c r="E17" s="108">
        <v>69</v>
      </c>
      <c r="F17" s="108" t="s">
        <v>18</v>
      </c>
      <c r="G17" s="108" t="s">
        <v>18</v>
      </c>
      <c r="H17" s="108" t="s">
        <v>18</v>
      </c>
      <c r="I17" s="108" t="s">
        <v>18</v>
      </c>
      <c r="J17" s="108" t="s">
        <v>18</v>
      </c>
      <c r="K17" s="108" t="s">
        <v>18</v>
      </c>
      <c r="L17" s="108">
        <v>2</v>
      </c>
      <c r="M17" s="108">
        <v>5</v>
      </c>
      <c r="N17" s="108">
        <v>6</v>
      </c>
      <c r="O17" s="108">
        <v>20</v>
      </c>
      <c r="P17" s="108">
        <v>14</v>
      </c>
      <c r="Q17" s="108">
        <v>21</v>
      </c>
      <c r="R17" s="108">
        <v>1</v>
      </c>
      <c r="S17" s="108" t="s">
        <v>18</v>
      </c>
      <c r="T17" s="108">
        <v>356</v>
      </c>
    </row>
    <row r="18" spans="1:20" ht="15" customHeight="1" x14ac:dyDescent="0.2">
      <c r="A18" s="228">
        <v>3000</v>
      </c>
      <c r="B18" s="248" t="s">
        <v>223</v>
      </c>
      <c r="C18" s="237">
        <v>5000</v>
      </c>
      <c r="D18" s="108">
        <v>47</v>
      </c>
      <c r="E18" s="108">
        <v>47</v>
      </c>
      <c r="F18" s="108" t="s">
        <v>18</v>
      </c>
      <c r="G18" s="108" t="s">
        <v>18</v>
      </c>
      <c r="H18" s="108" t="s">
        <v>18</v>
      </c>
      <c r="I18" s="108" t="s">
        <v>18</v>
      </c>
      <c r="J18" s="108" t="s">
        <v>18</v>
      </c>
      <c r="K18" s="108">
        <v>1</v>
      </c>
      <c r="L18" s="108">
        <v>1</v>
      </c>
      <c r="M18" s="108">
        <v>2</v>
      </c>
      <c r="N18" s="108">
        <v>7</v>
      </c>
      <c r="O18" s="108">
        <v>10</v>
      </c>
      <c r="P18" s="108">
        <v>8</v>
      </c>
      <c r="Q18" s="108">
        <v>16</v>
      </c>
      <c r="R18" s="108">
        <v>2</v>
      </c>
      <c r="S18" s="108" t="s">
        <v>18</v>
      </c>
      <c r="T18" s="108">
        <v>350</v>
      </c>
    </row>
    <row r="19" spans="1:20" ht="15" customHeight="1" x14ac:dyDescent="0.2">
      <c r="A19" s="228">
        <v>5000</v>
      </c>
      <c r="B19" s="248" t="s">
        <v>223</v>
      </c>
      <c r="C19" s="237">
        <v>10000</v>
      </c>
      <c r="D19" s="108">
        <v>44</v>
      </c>
      <c r="E19" s="108">
        <v>44</v>
      </c>
      <c r="F19" s="108" t="s">
        <v>18</v>
      </c>
      <c r="G19" s="108" t="s">
        <v>18</v>
      </c>
      <c r="H19" s="108" t="s">
        <v>18</v>
      </c>
      <c r="I19" s="108" t="s">
        <v>18</v>
      </c>
      <c r="J19" s="108" t="s">
        <v>18</v>
      </c>
      <c r="K19" s="108">
        <v>1</v>
      </c>
      <c r="L19" s="108" t="s">
        <v>18</v>
      </c>
      <c r="M19" s="108">
        <v>3</v>
      </c>
      <c r="N19" s="108">
        <v>6</v>
      </c>
      <c r="O19" s="108">
        <v>4</v>
      </c>
      <c r="P19" s="108">
        <v>8</v>
      </c>
      <c r="Q19" s="108">
        <v>16</v>
      </c>
      <c r="R19" s="108">
        <v>6</v>
      </c>
      <c r="S19" s="108" t="s">
        <v>18</v>
      </c>
      <c r="T19" s="108">
        <v>371</v>
      </c>
    </row>
    <row r="20" spans="1:20" ht="15" customHeight="1" x14ac:dyDescent="0.2">
      <c r="A20" s="228">
        <v>10000</v>
      </c>
      <c r="B20" s="248" t="s">
        <v>223</v>
      </c>
      <c r="C20" s="237">
        <v>20000</v>
      </c>
      <c r="D20" s="108">
        <v>35</v>
      </c>
      <c r="E20" s="108">
        <v>35</v>
      </c>
      <c r="F20" s="108" t="s">
        <v>18</v>
      </c>
      <c r="G20" s="108" t="s">
        <v>18</v>
      </c>
      <c r="H20" s="108" t="s">
        <v>18</v>
      </c>
      <c r="I20" s="108" t="s">
        <v>18</v>
      </c>
      <c r="J20" s="108">
        <v>1</v>
      </c>
      <c r="K20" s="108" t="s">
        <v>18</v>
      </c>
      <c r="L20" s="108" t="s">
        <v>18</v>
      </c>
      <c r="M20" s="108" t="s">
        <v>18</v>
      </c>
      <c r="N20" s="108">
        <v>2</v>
      </c>
      <c r="O20" s="108">
        <v>6</v>
      </c>
      <c r="P20" s="108">
        <v>3</v>
      </c>
      <c r="Q20" s="108">
        <v>21</v>
      </c>
      <c r="R20" s="108">
        <v>2</v>
      </c>
      <c r="S20" s="108" t="s">
        <v>18</v>
      </c>
      <c r="T20" s="108">
        <v>354</v>
      </c>
    </row>
    <row r="21" spans="1:20" ht="15" customHeight="1" x14ac:dyDescent="0.2">
      <c r="A21" s="228">
        <v>20000</v>
      </c>
      <c r="B21" s="248" t="s">
        <v>223</v>
      </c>
      <c r="C21" s="237">
        <v>50000</v>
      </c>
      <c r="D21" s="108">
        <v>16</v>
      </c>
      <c r="E21" s="108">
        <v>16</v>
      </c>
      <c r="F21" s="108" t="s">
        <v>18</v>
      </c>
      <c r="G21" s="108" t="s">
        <v>18</v>
      </c>
      <c r="H21" s="108" t="s">
        <v>18</v>
      </c>
      <c r="I21" s="108" t="s">
        <v>18</v>
      </c>
      <c r="J21" s="108" t="s">
        <v>18</v>
      </c>
      <c r="K21" s="108" t="s">
        <v>18</v>
      </c>
      <c r="L21" s="108" t="s">
        <v>18</v>
      </c>
      <c r="M21" s="108" t="s">
        <v>18</v>
      </c>
      <c r="N21" s="108">
        <v>2</v>
      </c>
      <c r="O21" s="108">
        <v>1</v>
      </c>
      <c r="P21" s="108">
        <v>2</v>
      </c>
      <c r="Q21" s="108">
        <v>10</v>
      </c>
      <c r="R21" s="108">
        <v>1</v>
      </c>
      <c r="S21" s="108" t="s">
        <v>18</v>
      </c>
      <c r="T21" s="108">
        <v>378</v>
      </c>
    </row>
    <row r="22" spans="1:20" ht="15" customHeight="1" x14ac:dyDescent="0.2">
      <c r="A22" s="228">
        <v>50000</v>
      </c>
      <c r="B22" s="248"/>
      <c r="C22" s="237" t="s">
        <v>227</v>
      </c>
      <c r="D22" s="108">
        <v>2</v>
      </c>
      <c r="E22" s="108">
        <v>2</v>
      </c>
      <c r="F22" s="108" t="s">
        <v>18</v>
      </c>
      <c r="G22" s="108" t="s">
        <v>18</v>
      </c>
      <c r="H22" s="108" t="s">
        <v>18</v>
      </c>
      <c r="I22" s="108" t="s">
        <v>18</v>
      </c>
      <c r="J22" s="108" t="s">
        <v>18</v>
      </c>
      <c r="K22" s="108" t="s">
        <v>18</v>
      </c>
      <c r="L22" s="108" t="s">
        <v>18</v>
      </c>
      <c r="M22" s="108">
        <v>1</v>
      </c>
      <c r="N22" s="108" t="s">
        <v>18</v>
      </c>
      <c r="O22" s="108" t="s">
        <v>18</v>
      </c>
      <c r="P22" s="108" t="s">
        <v>18</v>
      </c>
      <c r="Q22" s="108">
        <v>1</v>
      </c>
      <c r="R22" s="108" t="s">
        <v>18</v>
      </c>
      <c r="S22" s="108" t="s">
        <v>18</v>
      </c>
      <c r="T22" s="108">
        <v>325</v>
      </c>
    </row>
    <row r="23" spans="1:20" ht="15" customHeight="1" x14ac:dyDescent="0.2">
      <c r="A23" s="241"/>
      <c r="B23" s="241"/>
      <c r="C23" s="100"/>
      <c r="D23" s="108"/>
      <c r="E23" s="108"/>
      <c r="F23" s="108"/>
      <c r="G23" s="108"/>
      <c r="H23" s="108"/>
      <c r="I23" s="108"/>
      <c r="J23" s="108"/>
      <c r="K23" s="108"/>
      <c r="L23" s="108"/>
      <c r="M23" s="108"/>
      <c r="N23" s="108"/>
      <c r="O23" s="108"/>
      <c r="P23" s="108"/>
      <c r="Q23" s="108"/>
      <c r="R23" s="108"/>
      <c r="S23" s="108"/>
      <c r="T23" s="108"/>
    </row>
    <row r="24" spans="1:20" ht="15" customHeight="1" x14ac:dyDescent="0.2">
      <c r="A24" s="242" t="s">
        <v>21</v>
      </c>
      <c r="B24" s="242"/>
      <c r="C24" s="107"/>
      <c r="D24" s="109">
        <v>1106</v>
      </c>
      <c r="E24" s="109">
        <v>1100</v>
      </c>
      <c r="F24" s="109">
        <v>4</v>
      </c>
      <c r="G24" s="109">
        <v>6</v>
      </c>
      <c r="H24" s="109" t="s">
        <v>18</v>
      </c>
      <c r="I24" s="109">
        <v>7</v>
      </c>
      <c r="J24" s="109">
        <v>11</v>
      </c>
      <c r="K24" s="109">
        <v>23</v>
      </c>
      <c r="L24" s="109">
        <v>54</v>
      </c>
      <c r="M24" s="109">
        <v>174</v>
      </c>
      <c r="N24" s="109">
        <v>168</v>
      </c>
      <c r="O24" s="109">
        <v>258</v>
      </c>
      <c r="P24" s="109">
        <v>120</v>
      </c>
      <c r="Q24" s="109">
        <v>243</v>
      </c>
      <c r="R24" s="109">
        <v>30</v>
      </c>
      <c r="S24" s="109">
        <v>2</v>
      </c>
      <c r="T24" s="109">
        <v>338</v>
      </c>
    </row>
    <row r="25" spans="1:20" ht="15" customHeight="1" x14ac:dyDescent="0.2">
      <c r="A25" s="124" t="s">
        <v>103</v>
      </c>
      <c r="B25" s="124"/>
      <c r="C25" s="217"/>
      <c r="D25" s="113"/>
      <c r="E25" s="114">
        <v>100</v>
      </c>
      <c r="F25" s="205">
        <v>0.4</v>
      </c>
      <c r="G25" s="111">
        <v>0.5</v>
      </c>
      <c r="H25" s="111" t="s">
        <v>18</v>
      </c>
      <c r="I25" s="111">
        <v>0.6</v>
      </c>
      <c r="J25" s="111">
        <v>1</v>
      </c>
      <c r="K25" s="111">
        <v>2.1</v>
      </c>
      <c r="L25" s="111">
        <v>4.9000000000000004</v>
      </c>
      <c r="M25" s="111">
        <v>15.8</v>
      </c>
      <c r="N25" s="111">
        <v>15.3</v>
      </c>
      <c r="O25" s="111">
        <v>23.5</v>
      </c>
      <c r="P25" s="111">
        <v>10.9</v>
      </c>
      <c r="Q25" s="111">
        <v>22.1</v>
      </c>
      <c r="R25" s="205">
        <v>2.7</v>
      </c>
      <c r="S25" s="111">
        <v>0.2</v>
      </c>
      <c r="T25" s="191" t="s">
        <v>1452</v>
      </c>
    </row>
    <row r="26" spans="1:20" ht="15" customHeight="1" x14ac:dyDescent="0.2">
      <c r="A26" s="124" t="s">
        <v>104</v>
      </c>
      <c r="B26" s="124"/>
      <c r="C26" s="217"/>
      <c r="D26" s="110"/>
      <c r="E26" s="108"/>
      <c r="F26" s="205">
        <v>0.4</v>
      </c>
      <c r="G26" s="205">
        <v>0.9</v>
      </c>
      <c r="H26" s="205">
        <v>0.9</v>
      </c>
      <c r="I26" s="205">
        <v>1.5</v>
      </c>
      <c r="J26" s="205">
        <v>2.5</v>
      </c>
      <c r="K26" s="205">
        <v>4.5999999999999996</v>
      </c>
      <c r="L26" s="205">
        <v>9.5</v>
      </c>
      <c r="M26" s="205">
        <v>25.4</v>
      </c>
      <c r="N26" s="205">
        <v>40.6</v>
      </c>
      <c r="O26" s="205">
        <v>64.099999999999994</v>
      </c>
      <c r="P26" s="111">
        <v>75</v>
      </c>
      <c r="Q26" s="205">
        <v>97.1</v>
      </c>
      <c r="R26" s="111">
        <v>99.8</v>
      </c>
      <c r="S26" s="112">
        <v>100</v>
      </c>
      <c r="T26" s="193" t="s">
        <v>1452</v>
      </c>
    </row>
    <row r="27" spans="1:20" ht="15" customHeight="1" x14ac:dyDescent="0.2">
      <c r="A27" s="241"/>
      <c r="B27" s="241"/>
      <c r="C27" s="100"/>
      <c r="D27" s="101"/>
      <c r="E27" s="99"/>
      <c r="F27" s="102"/>
      <c r="G27" s="102"/>
      <c r="H27" s="102"/>
      <c r="I27" s="102"/>
      <c r="J27" s="102"/>
      <c r="K27" s="102"/>
      <c r="L27" s="102"/>
      <c r="M27" s="102"/>
      <c r="N27" s="102"/>
      <c r="O27" s="102"/>
      <c r="P27" s="102"/>
      <c r="Q27" s="102"/>
      <c r="R27" s="102"/>
      <c r="S27" s="99"/>
      <c r="T27" s="99"/>
    </row>
    <row r="28" spans="1:20" ht="15" customHeight="1" x14ac:dyDescent="0.2">
      <c r="A28" s="241"/>
      <c r="B28" s="241"/>
      <c r="C28" s="100"/>
      <c r="D28" s="103"/>
      <c r="E28" s="103"/>
      <c r="F28" s="426" t="s">
        <v>105</v>
      </c>
      <c r="G28" s="427"/>
      <c r="H28" s="427"/>
      <c r="I28" s="427"/>
      <c r="J28" s="427"/>
      <c r="K28" s="427"/>
      <c r="L28" s="427"/>
      <c r="M28" s="427"/>
      <c r="N28" s="427"/>
      <c r="O28" s="427"/>
      <c r="P28" s="427"/>
      <c r="Q28" s="427"/>
      <c r="R28" s="427"/>
      <c r="S28" s="427"/>
      <c r="T28" s="103"/>
    </row>
    <row r="29" spans="1:20" ht="15" customHeight="1" x14ac:dyDescent="0.2">
      <c r="A29" s="221" t="s">
        <v>90</v>
      </c>
      <c r="B29" s="240"/>
      <c r="C29" s="117"/>
      <c r="D29" s="99"/>
      <c r="E29" s="99"/>
      <c r="F29" s="99"/>
      <c r="G29" s="99"/>
      <c r="H29" s="99"/>
      <c r="I29" s="99"/>
      <c r="J29" s="99"/>
      <c r="K29" s="99"/>
      <c r="L29" s="99"/>
      <c r="M29" s="99"/>
      <c r="N29" s="99"/>
      <c r="O29" s="99"/>
      <c r="P29" s="99"/>
      <c r="Q29" s="99"/>
      <c r="R29" s="99"/>
      <c r="S29" s="99"/>
      <c r="T29" s="99"/>
    </row>
    <row r="30" spans="1:20" ht="15" customHeight="1" x14ac:dyDescent="0.2">
      <c r="A30" s="228" t="s">
        <v>226</v>
      </c>
      <c r="B30" s="248" t="s">
        <v>223</v>
      </c>
      <c r="C30" s="237">
        <v>100000</v>
      </c>
      <c r="D30" s="108">
        <v>2</v>
      </c>
      <c r="E30" s="108">
        <v>2</v>
      </c>
      <c r="F30" s="108" t="s">
        <v>18</v>
      </c>
      <c r="G30" s="108" t="s">
        <v>18</v>
      </c>
      <c r="H30" s="108" t="s">
        <v>18</v>
      </c>
      <c r="I30" s="155" t="s">
        <v>18</v>
      </c>
      <c r="J30" s="108" t="s">
        <v>18</v>
      </c>
      <c r="K30" s="108" t="s">
        <v>18</v>
      </c>
      <c r="L30" s="108" t="s">
        <v>18</v>
      </c>
      <c r="M30" s="108" t="s">
        <v>18</v>
      </c>
      <c r="N30" s="108" t="s">
        <v>18</v>
      </c>
      <c r="O30" s="108" t="s">
        <v>18</v>
      </c>
      <c r="P30" s="108" t="s">
        <v>18</v>
      </c>
      <c r="Q30" s="108" t="s">
        <v>18</v>
      </c>
      <c r="R30" s="108" t="s">
        <v>18</v>
      </c>
      <c r="S30" s="108">
        <v>2</v>
      </c>
      <c r="T30" s="108">
        <v>587</v>
      </c>
    </row>
    <row r="31" spans="1:20" ht="15" customHeight="1" x14ac:dyDescent="0.2">
      <c r="A31" s="228" t="s">
        <v>225</v>
      </c>
      <c r="B31" s="248" t="s">
        <v>223</v>
      </c>
      <c r="C31" s="237">
        <v>500000</v>
      </c>
      <c r="D31" s="108">
        <v>2</v>
      </c>
      <c r="E31" s="108">
        <v>2</v>
      </c>
      <c r="F31" s="108" t="s">
        <v>18</v>
      </c>
      <c r="G31" s="108" t="s">
        <v>18</v>
      </c>
      <c r="H31" s="108" t="s">
        <v>18</v>
      </c>
      <c r="I31" s="108" t="s">
        <v>18</v>
      </c>
      <c r="J31" s="108" t="s">
        <v>18</v>
      </c>
      <c r="K31" s="108" t="s">
        <v>18</v>
      </c>
      <c r="L31" s="108" t="s">
        <v>18</v>
      </c>
      <c r="M31" s="108" t="s">
        <v>18</v>
      </c>
      <c r="N31" s="108" t="s">
        <v>18</v>
      </c>
      <c r="O31" s="108" t="s">
        <v>18</v>
      </c>
      <c r="P31" s="108" t="s">
        <v>18</v>
      </c>
      <c r="Q31" s="108" t="s">
        <v>18</v>
      </c>
      <c r="R31" s="108" t="s">
        <v>18</v>
      </c>
      <c r="S31" s="108">
        <v>2</v>
      </c>
      <c r="T31" s="108">
        <v>500</v>
      </c>
    </row>
    <row r="32" spans="1:20" ht="15" customHeight="1" x14ac:dyDescent="0.2">
      <c r="A32" s="241"/>
      <c r="B32" s="241"/>
      <c r="C32" s="100"/>
      <c r="D32" s="108"/>
      <c r="E32" s="108"/>
      <c r="F32" s="108"/>
      <c r="G32" s="108"/>
      <c r="H32" s="108"/>
      <c r="I32" s="108"/>
      <c r="J32" s="108"/>
      <c r="K32" s="108"/>
      <c r="L32" s="108"/>
      <c r="M32" s="108"/>
      <c r="N32" s="108"/>
      <c r="O32" s="108"/>
      <c r="P32" s="108"/>
      <c r="Q32" s="108"/>
      <c r="R32" s="108"/>
      <c r="S32" s="108"/>
      <c r="T32" s="108"/>
    </row>
    <row r="33" spans="1:20" ht="15" customHeight="1" x14ac:dyDescent="0.2">
      <c r="A33" s="221" t="s">
        <v>91</v>
      </c>
      <c r="B33" s="240"/>
      <c r="C33" s="117"/>
      <c r="D33" s="108"/>
      <c r="E33" s="108"/>
      <c r="F33" s="108"/>
      <c r="G33" s="108"/>
      <c r="H33" s="108"/>
      <c r="I33" s="108"/>
      <c r="J33" s="108"/>
      <c r="K33" s="108"/>
      <c r="L33" s="108"/>
      <c r="M33" s="108"/>
      <c r="N33" s="108"/>
      <c r="O33" s="108"/>
      <c r="P33" s="108"/>
      <c r="Q33" s="108"/>
      <c r="R33" s="108"/>
      <c r="S33" s="108"/>
      <c r="T33" s="108"/>
    </row>
    <row r="34" spans="1:20" ht="15" customHeight="1" x14ac:dyDescent="0.2">
      <c r="A34" s="228" t="s">
        <v>229</v>
      </c>
      <c r="B34" s="248"/>
      <c r="C34" s="237">
        <v>1000</v>
      </c>
      <c r="D34" s="108">
        <v>702</v>
      </c>
      <c r="E34" s="108">
        <v>694</v>
      </c>
      <c r="F34" s="193">
        <v>4</v>
      </c>
      <c r="G34" s="108">
        <v>6</v>
      </c>
      <c r="H34" s="108" t="s">
        <v>18</v>
      </c>
      <c r="I34" s="108">
        <v>6</v>
      </c>
      <c r="J34" s="108">
        <v>5</v>
      </c>
      <c r="K34" s="108">
        <v>18</v>
      </c>
      <c r="L34" s="108">
        <v>40</v>
      </c>
      <c r="M34" s="108">
        <v>133</v>
      </c>
      <c r="N34" s="108">
        <v>107</v>
      </c>
      <c r="O34" s="108">
        <v>143</v>
      </c>
      <c r="P34" s="108">
        <v>64</v>
      </c>
      <c r="Q34" s="108">
        <v>65</v>
      </c>
      <c r="R34" s="108">
        <v>100</v>
      </c>
      <c r="S34" s="193">
        <v>3</v>
      </c>
      <c r="T34" s="108">
        <v>337</v>
      </c>
    </row>
    <row r="35" spans="1:20" ht="15" customHeight="1" x14ac:dyDescent="0.2">
      <c r="A35" s="228">
        <v>1000</v>
      </c>
      <c r="B35" s="248" t="s">
        <v>223</v>
      </c>
      <c r="C35" s="237">
        <v>2000</v>
      </c>
      <c r="D35" s="108">
        <v>187</v>
      </c>
      <c r="E35" s="108">
        <v>187</v>
      </c>
      <c r="F35" s="108" t="s">
        <v>18</v>
      </c>
      <c r="G35" s="108" t="s">
        <v>18</v>
      </c>
      <c r="H35" s="108" t="s">
        <v>18</v>
      </c>
      <c r="I35" s="108">
        <v>1</v>
      </c>
      <c r="J35" s="108" t="s">
        <v>18</v>
      </c>
      <c r="K35" s="108">
        <v>2</v>
      </c>
      <c r="L35" s="108">
        <v>7</v>
      </c>
      <c r="M35" s="108">
        <v>19</v>
      </c>
      <c r="N35" s="108">
        <v>11</v>
      </c>
      <c r="O35" s="108">
        <v>47</v>
      </c>
      <c r="P35" s="108">
        <v>31</v>
      </c>
      <c r="Q35" s="108">
        <v>32</v>
      </c>
      <c r="R35" s="108">
        <v>35</v>
      </c>
      <c r="S35" s="108">
        <v>2</v>
      </c>
      <c r="T35" s="108">
        <v>356</v>
      </c>
    </row>
    <row r="36" spans="1:20" ht="15" customHeight="1" x14ac:dyDescent="0.2">
      <c r="A36" s="228">
        <v>2000</v>
      </c>
      <c r="B36" s="248" t="s">
        <v>223</v>
      </c>
      <c r="C36" s="237">
        <v>3000</v>
      </c>
      <c r="D36" s="108">
        <v>69</v>
      </c>
      <c r="E36" s="108">
        <v>69</v>
      </c>
      <c r="F36" s="108" t="s">
        <v>18</v>
      </c>
      <c r="G36" s="108" t="s">
        <v>18</v>
      </c>
      <c r="H36" s="108" t="s">
        <v>18</v>
      </c>
      <c r="I36" s="108" t="s">
        <v>18</v>
      </c>
      <c r="J36" s="108" t="s">
        <v>18</v>
      </c>
      <c r="K36" s="108" t="s">
        <v>18</v>
      </c>
      <c r="L36" s="108">
        <v>2</v>
      </c>
      <c r="M36" s="108">
        <v>4</v>
      </c>
      <c r="N36" s="108">
        <v>6</v>
      </c>
      <c r="O36" s="108">
        <v>17</v>
      </c>
      <c r="P36" s="108">
        <v>12</v>
      </c>
      <c r="Q36" s="108">
        <v>10</v>
      </c>
      <c r="R36" s="108">
        <v>18</v>
      </c>
      <c r="S36" s="108" t="s">
        <v>18</v>
      </c>
      <c r="T36" s="108">
        <v>367</v>
      </c>
    </row>
    <row r="37" spans="1:20" ht="15" customHeight="1" x14ac:dyDescent="0.2">
      <c r="A37" s="228">
        <v>3000</v>
      </c>
      <c r="B37" s="248" t="s">
        <v>223</v>
      </c>
      <c r="C37" s="237">
        <v>5000</v>
      </c>
      <c r="D37" s="108">
        <v>47</v>
      </c>
      <c r="E37" s="108">
        <v>47</v>
      </c>
      <c r="F37" s="108" t="s">
        <v>18</v>
      </c>
      <c r="G37" s="108" t="s">
        <v>18</v>
      </c>
      <c r="H37" s="108" t="s">
        <v>18</v>
      </c>
      <c r="I37" s="108" t="s">
        <v>18</v>
      </c>
      <c r="J37" s="108" t="s">
        <v>18</v>
      </c>
      <c r="K37" s="108" t="s">
        <v>18</v>
      </c>
      <c r="L37" s="108">
        <v>1</v>
      </c>
      <c r="M37" s="108">
        <v>2</v>
      </c>
      <c r="N37" s="108">
        <v>3</v>
      </c>
      <c r="O37" s="108">
        <v>6</v>
      </c>
      <c r="P37" s="108">
        <v>12</v>
      </c>
      <c r="Q37" s="108">
        <v>5</v>
      </c>
      <c r="R37" s="108">
        <v>18</v>
      </c>
      <c r="S37" s="108" t="s">
        <v>18</v>
      </c>
      <c r="T37" s="108">
        <v>384</v>
      </c>
    </row>
    <row r="38" spans="1:20" ht="15" customHeight="1" x14ac:dyDescent="0.2">
      <c r="A38" s="228">
        <v>5000</v>
      </c>
      <c r="B38" s="248" t="s">
        <v>223</v>
      </c>
      <c r="C38" s="237">
        <v>10000</v>
      </c>
      <c r="D38" s="108">
        <v>44</v>
      </c>
      <c r="E38" s="108">
        <v>44</v>
      </c>
      <c r="F38" s="108" t="s">
        <v>18</v>
      </c>
      <c r="G38" s="108" t="s">
        <v>18</v>
      </c>
      <c r="H38" s="108" t="s">
        <v>18</v>
      </c>
      <c r="I38" s="108" t="s">
        <v>18</v>
      </c>
      <c r="J38" s="108" t="s">
        <v>18</v>
      </c>
      <c r="K38" s="108" t="s">
        <v>18</v>
      </c>
      <c r="L38" s="108">
        <v>1</v>
      </c>
      <c r="M38" s="108">
        <v>2</v>
      </c>
      <c r="N38" s="108">
        <v>4</v>
      </c>
      <c r="O38" s="108">
        <v>3</v>
      </c>
      <c r="P38" s="108">
        <v>6</v>
      </c>
      <c r="Q38" s="108">
        <v>12</v>
      </c>
      <c r="R38" s="108">
        <v>14</v>
      </c>
      <c r="S38" s="193">
        <v>2</v>
      </c>
      <c r="T38" s="108">
        <v>395</v>
      </c>
    </row>
    <row r="39" spans="1:20" ht="15" customHeight="1" x14ac:dyDescent="0.2">
      <c r="A39" s="228">
        <v>10000</v>
      </c>
      <c r="B39" s="248" t="s">
        <v>223</v>
      </c>
      <c r="C39" s="237">
        <v>20000</v>
      </c>
      <c r="D39" s="108">
        <v>35</v>
      </c>
      <c r="E39" s="108">
        <v>35</v>
      </c>
      <c r="F39" s="108" t="s">
        <v>18</v>
      </c>
      <c r="G39" s="108" t="s">
        <v>18</v>
      </c>
      <c r="H39" s="108" t="s">
        <v>18</v>
      </c>
      <c r="I39" s="108" t="s">
        <v>18</v>
      </c>
      <c r="J39" s="108" t="s">
        <v>18</v>
      </c>
      <c r="K39" s="108">
        <v>1</v>
      </c>
      <c r="L39" s="108" t="s">
        <v>18</v>
      </c>
      <c r="M39" s="108" t="s">
        <v>18</v>
      </c>
      <c r="N39" s="108" t="s">
        <v>18</v>
      </c>
      <c r="O39" s="108">
        <v>5</v>
      </c>
      <c r="P39" s="108">
        <v>4</v>
      </c>
      <c r="Q39" s="108">
        <v>7</v>
      </c>
      <c r="R39" s="108">
        <v>18</v>
      </c>
      <c r="S39" s="193" t="s">
        <v>18</v>
      </c>
      <c r="T39" s="108">
        <v>391</v>
      </c>
    </row>
    <row r="40" spans="1:20" ht="15" customHeight="1" x14ac:dyDescent="0.2">
      <c r="A40" s="228">
        <v>20000</v>
      </c>
      <c r="B40" s="248" t="s">
        <v>223</v>
      </c>
      <c r="C40" s="237">
        <v>50000</v>
      </c>
      <c r="D40" s="108">
        <v>16</v>
      </c>
      <c r="E40" s="108">
        <v>16</v>
      </c>
      <c r="F40" s="108" t="s">
        <v>18</v>
      </c>
      <c r="G40" s="108" t="s">
        <v>18</v>
      </c>
      <c r="H40" s="108" t="s">
        <v>18</v>
      </c>
      <c r="I40" s="108" t="s">
        <v>18</v>
      </c>
      <c r="J40" s="108" t="s">
        <v>18</v>
      </c>
      <c r="K40" s="108" t="s">
        <v>18</v>
      </c>
      <c r="L40" s="108" t="s">
        <v>18</v>
      </c>
      <c r="M40" s="108" t="s">
        <v>18</v>
      </c>
      <c r="N40" s="108">
        <v>2</v>
      </c>
      <c r="O40" s="108">
        <v>1</v>
      </c>
      <c r="P40" s="108" t="s">
        <v>18</v>
      </c>
      <c r="Q40" s="108">
        <v>3</v>
      </c>
      <c r="R40" s="108">
        <v>9</v>
      </c>
      <c r="S40" s="108">
        <v>1</v>
      </c>
      <c r="T40" s="108">
        <v>412</v>
      </c>
    </row>
    <row r="41" spans="1:20" ht="15" customHeight="1" x14ac:dyDescent="0.2">
      <c r="A41" s="228">
        <v>50000</v>
      </c>
      <c r="B41" s="248"/>
      <c r="C41" s="237" t="s">
        <v>227</v>
      </c>
      <c r="D41" s="108">
        <v>2</v>
      </c>
      <c r="E41" s="108">
        <v>2</v>
      </c>
      <c r="F41" s="108" t="s">
        <v>18</v>
      </c>
      <c r="G41" s="108" t="s">
        <v>18</v>
      </c>
      <c r="H41" s="108" t="s">
        <v>18</v>
      </c>
      <c r="I41" s="108" t="s">
        <v>18</v>
      </c>
      <c r="J41" s="108" t="s">
        <v>18</v>
      </c>
      <c r="K41" s="108" t="s">
        <v>18</v>
      </c>
      <c r="L41" s="108" t="s">
        <v>18</v>
      </c>
      <c r="M41" s="108" t="s">
        <v>18</v>
      </c>
      <c r="N41" s="108" t="s">
        <v>18</v>
      </c>
      <c r="O41" s="108" t="s">
        <v>18</v>
      </c>
      <c r="P41" s="108" t="s">
        <v>18</v>
      </c>
      <c r="Q41" s="108" t="s">
        <v>18</v>
      </c>
      <c r="R41" s="108">
        <v>2</v>
      </c>
      <c r="S41" s="108" t="s">
        <v>18</v>
      </c>
      <c r="T41" s="108">
        <v>415</v>
      </c>
    </row>
    <row r="42" spans="1:20" ht="15" customHeight="1" x14ac:dyDescent="0.2">
      <c r="A42" s="241"/>
      <c r="B42" s="241"/>
      <c r="C42" s="100"/>
      <c r="D42" s="108"/>
      <c r="E42" s="108"/>
      <c r="F42" s="108"/>
      <c r="G42" s="108"/>
      <c r="H42" s="108"/>
      <c r="I42" s="108"/>
      <c r="J42" s="108"/>
      <c r="K42" s="108"/>
      <c r="L42" s="108"/>
      <c r="M42" s="108"/>
      <c r="N42" s="108"/>
      <c r="O42" s="108"/>
      <c r="P42" s="108"/>
      <c r="Q42" s="108"/>
      <c r="R42" s="108"/>
      <c r="S42" s="108"/>
      <c r="T42" s="108"/>
    </row>
    <row r="43" spans="1:20" ht="15" customHeight="1" x14ac:dyDescent="0.2">
      <c r="A43" s="242" t="s">
        <v>21</v>
      </c>
      <c r="B43" s="242"/>
      <c r="C43" s="107"/>
      <c r="D43" s="109">
        <v>1106</v>
      </c>
      <c r="E43" s="109">
        <v>1098</v>
      </c>
      <c r="F43" s="109">
        <v>4</v>
      </c>
      <c r="G43" s="109">
        <v>6</v>
      </c>
      <c r="H43" s="109" t="s">
        <v>18</v>
      </c>
      <c r="I43" s="109">
        <v>7</v>
      </c>
      <c r="J43" s="109">
        <v>5</v>
      </c>
      <c r="K43" s="109">
        <v>21</v>
      </c>
      <c r="L43" s="109">
        <v>51</v>
      </c>
      <c r="M43" s="109">
        <v>160</v>
      </c>
      <c r="N43" s="109">
        <v>133</v>
      </c>
      <c r="O43" s="109">
        <v>222</v>
      </c>
      <c r="P43" s="109">
        <v>129</v>
      </c>
      <c r="Q43" s="109">
        <v>134</v>
      </c>
      <c r="R43" s="109">
        <v>214</v>
      </c>
      <c r="S43" s="109">
        <v>12</v>
      </c>
      <c r="T43" s="109">
        <v>411</v>
      </c>
    </row>
    <row r="44" spans="1:20" ht="15" customHeight="1" x14ac:dyDescent="0.2">
      <c r="A44" s="124" t="s">
        <v>103</v>
      </c>
      <c r="B44" s="124"/>
      <c r="C44" s="217"/>
      <c r="D44" s="113"/>
      <c r="E44" s="114">
        <v>100</v>
      </c>
      <c r="F44" s="205">
        <v>0.4</v>
      </c>
      <c r="G44" s="111">
        <v>0.5</v>
      </c>
      <c r="H44" s="111" t="s">
        <v>18</v>
      </c>
      <c r="I44" s="111">
        <v>0.6</v>
      </c>
      <c r="J44" s="111">
        <v>0.5</v>
      </c>
      <c r="K44" s="111">
        <v>1.9</v>
      </c>
      <c r="L44" s="111">
        <v>4.5999999999999996</v>
      </c>
      <c r="M44" s="111">
        <v>14.6</v>
      </c>
      <c r="N44" s="111">
        <v>12.1</v>
      </c>
      <c r="O44" s="111">
        <v>20.2</v>
      </c>
      <c r="P44" s="111">
        <v>11.7</v>
      </c>
      <c r="Q44" s="111">
        <v>12.2</v>
      </c>
      <c r="R44" s="111">
        <v>19.5</v>
      </c>
      <c r="S44" s="111">
        <v>1.1000000000000001</v>
      </c>
      <c r="T44" s="191" t="s">
        <v>1452</v>
      </c>
    </row>
    <row r="45" spans="1:20" ht="15" customHeight="1" x14ac:dyDescent="0.2">
      <c r="A45" s="124" t="s">
        <v>106</v>
      </c>
      <c r="B45" s="124"/>
      <c r="C45" s="217"/>
      <c r="D45" s="113"/>
      <c r="E45" s="114"/>
      <c r="F45" s="205">
        <v>0.4</v>
      </c>
      <c r="G45" s="205">
        <v>0.9</v>
      </c>
      <c r="H45" s="205">
        <v>0.9</v>
      </c>
      <c r="I45" s="111">
        <v>1.5</v>
      </c>
      <c r="J45" s="205">
        <v>2</v>
      </c>
      <c r="K45" s="205">
        <v>3.9</v>
      </c>
      <c r="L45" s="205">
        <v>8.6</v>
      </c>
      <c r="M45" s="205">
        <v>23.1</v>
      </c>
      <c r="N45" s="205">
        <v>35.200000000000003</v>
      </c>
      <c r="O45" s="111">
        <v>55.5</v>
      </c>
      <c r="P45" s="205">
        <v>67.2</v>
      </c>
      <c r="Q45" s="205">
        <v>79.400000000000006</v>
      </c>
      <c r="R45" s="111">
        <v>98.9</v>
      </c>
      <c r="S45" s="114">
        <v>100</v>
      </c>
      <c r="T45" s="191" t="s">
        <v>1452</v>
      </c>
    </row>
    <row r="46" spans="1:20" ht="15" customHeight="1" x14ac:dyDescent="0.2">
      <c r="A46" s="241"/>
      <c r="B46" s="241"/>
      <c r="C46" s="100"/>
      <c r="D46" s="104"/>
      <c r="E46" s="105"/>
      <c r="F46" s="105"/>
      <c r="G46" s="105"/>
      <c r="H46" s="105"/>
      <c r="I46" s="105"/>
      <c r="J46" s="105"/>
      <c r="K46" s="105"/>
      <c r="L46" s="105"/>
      <c r="M46" s="105"/>
      <c r="N46" s="105"/>
      <c r="O46" s="105"/>
      <c r="P46" s="105"/>
      <c r="Q46" s="105"/>
      <c r="R46" s="105"/>
      <c r="S46" s="105"/>
      <c r="T46" s="105"/>
    </row>
    <row r="47" spans="1:20" s="106" customFormat="1" ht="15" customHeight="1" x14ac:dyDescent="0.2">
      <c r="A47" s="241"/>
      <c r="B47" s="241"/>
      <c r="C47" s="100"/>
      <c r="D47" s="103"/>
      <c r="E47" s="103"/>
      <c r="F47" s="426" t="s">
        <v>107</v>
      </c>
      <c r="G47" s="427"/>
      <c r="H47" s="427"/>
      <c r="I47" s="427"/>
      <c r="J47" s="427"/>
      <c r="K47" s="427"/>
      <c r="L47" s="427"/>
      <c r="M47" s="427"/>
      <c r="N47" s="427"/>
      <c r="O47" s="427"/>
      <c r="P47" s="427"/>
      <c r="Q47" s="427"/>
      <c r="R47" s="427"/>
      <c r="S47" s="427"/>
      <c r="T47" s="103"/>
    </row>
    <row r="48" spans="1:20" ht="15" customHeight="1" x14ac:dyDescent="0.2">
      <c r="A48" s="221" t="s">
        <v>90</v>
      </c>
      <c r="B48" s="240"/>
      <c r="C48" s="117"/>
      <c r="D48" s="99"/>
      <c r="E48" s="99"/>
      <c r="F48" s="99"/>
      <c r="G48" s="99"/>
      <c r="H48" s="99"/>
      <c r="I48" s="99"/>
      <c r="J48" s="99"/>
      <c r="K48" s="99"/>
      <c r="L48" s="99"/>
      <c r="M48" s="99"/>
      <c r="N48" s="99"/>
      <c r="O48" s="99"/>
      <c r="P48" s="99"/>
      <c r="Q48" s="99"/>
      <c r="R48" s="99"/>
      <c r="S48" s="99"/>
      <c r="T48" s="99"/>
    </row>
    <row r="49" spans="1:20" ht="15" customHeight="1" x14ac:dyDescent="0.2">
      <c r="A49" s="228" t="s">
        <v>226</v>
      </c>
      <c r="B49" s="248" t="s">
        <v>223</v>
      </c>
      <c r="C49" s="237">
        <v>100000</v>
      </c>
      <c r="D49" s="108">
        <v>2</v>
      </c>
      <c r="E49" s="108">
        <v>2</v>
      </c>
      <c r="F49" s="108" t="s">
        <v>18</v>
      </c>
      <c r="G49" s="108" t="s">
        <v>18</v>
      </c>
      <c r="H49" s="108" t="s">
        <v>18</v>
      </c>
      <c r="I49" s="108" t="s">
        <v>18</v>
      </c>
      <c r="J49" s="108" t="s">
        <v>18</v>
      </c>
      <c r="K49" s="108" t="s">
        <v>18</v>
      </c>
      <c r="L49" s="108" t="s">
        <v>18</v>
      </c>
      <c r="M49" s="108" t="s">
        <v>18</v>
      </c>
      <c r="N49" s="108" t="s">
        <v>18</v>
      </c>
      <c r="O49" s="108" t="s">
        <v>18</v>
      </c>
      <c r="P49" s="108" t="s">
        <v>18</v>
      </c>
      <c r="Q49" s="108" t="s">
        <v>18</v>
      </c>
      <c r="R49" s="108">
        <v>2</v>
      </c>
      <c r="S49" s="108" t="s">
        <v>18</v>
      </c>
      <c r="T49" s="108">
        <v>410</v>
      </c>
    </row>
    <row r="50" spans="1:20" ht="15" customHeight="1" x14ac:dyDescent="0.2">
      <c r="A50" s="228" t="s">
        <v>225</v>
      </c>
      <c r="B50" s="248" t="s">
        <v>223</v>
      </c>
      <c r="C50" s="237">
        <v>500000</v>
      </c>
      <c r="D50" s="108">
        <v>2</v>
      </c>
      <c r="E50" s="108">
        <v>2</v>
      </c>
      <c r="F50" s="108" t="s">
        <v>18</v>
      </c>
      <c r="G50" s="108" t="s">
        <v>18</v>
      </c>
      <c r="H50" s="108" t="s">
        <v>18</v>
      </c>
      <c r="I50" s="108" t="s">
        <v>18</v>
      </c>
      <c r="J50" s="108" t="s">
        <v>18</v>
      </c>
      <c r="K50" s="108" t="s">
        <v>18</v>
      </c>
      <c r="L50" s="108" t="s">
        <v>18</v>
      </c>
      <c r="M50" s="108" t="s">
        <v>18</v>
      </c>
      <c r="N50" s="108" t="s">
        <v>18</v>
      </c>
      <c r="O50" s="108" t="s">
        <v>18</v>
      </c>
      <c r="P50" s="108" t="s">
        <v>18</v>
      </c>
      <c r="Q50" s="108" t="s">
        <v>18</v>
      </c>
      <c r="R50" s="108">
        <v>2</v>
      </c>
      <c r="S50" s="108" t="s">
        <v>18</v>
      </c>
      <c r="T50" s="108">
        <v>450</v>
      </c>
    </row>
    <row r="51" spans="1:20" ht="15" customHeight="1" x14ac:dyDescent="0.2">
      <c r="A51" s="241"/>
      <c r="B51" s="241"/>
      <c r="C51" s="100"/>
      <c r="D51" s="108"/>
      <c r="E51" s="108"/>
      <c r="F51" s="108"/>
      <c r="G51" s="108"/>
      <c r="H51" s="108"/>
      <c r="I51" s="108"/>
      <c r="J51" s="108"/>
      <c r="K51" s="108"/>
      <c r="L51" s="108"/>
      <c r="M51" s="108"/>
      <c r="N51" s="108"/>
      <c r="O51" s="108"/>
      <c r="P51" s="108"/>
      <c r="Q51" s="108"/>
      <c r="R51" s="108"/>
      <c r="S51" s="108"/>
      <c r="T51" s="108"/>
    </row>
    <row r="52" spans="1:20" ht="15" customHeight="1" x14ac:dyDescent="0.2">
      <c r="A52" s="221" t="s">
        <v>91</v>
      </c>
      <c r="B52" s="240"/>
      <c r="C52" s="117"/>
      <c r="D52" s="108"/>
      <c r="E52" s="108"/>
      <c r="F52" s="108"/>
      <c r="G52" s="108"/>
      <c r="H52" s="108"/>
      <c r="I52" s="108"/>
      <c r="J52" s="108"/>
      <c r="K52" s="108"/>
      <c r="L52" s="108"/>
      <c r="M52" s="108"/>
      <c r="N52" s="108"/>
      <c r="O52" s="108"/>
      <c r="P52" s="108"/>
      <c r="Q52" s="108"/>
      <c r="R52" s="108"/>
      <c r="S52" s="108"/>
      <c r="T52" s="108"/>
    </row>
    <row r="53" spans="1:20" ht="15" customHeight="1" x14ac:dyDescent="0.2">
      <c r="A53" s="228" t="s">
        <v>229</v>
      </c>
      <c r="B53" s="248"/>
      <c r="C53" s="237">
        <v>1000</v>
      </c>
      <c r="D53" s="108">
        <v>702</v>
      </c>
      <c r="E53" s="108">
        <v>702</v>
      </c>
      <c r="F53" s="108" t="s">
        <v>18</v>
      </c>
      <c r="G53" s="108" t="s">
        <v>18</v>
      </c>
      <c r="H53" s="108" t="s">
        <v>18</v>
      </c>
      <c r="I53" s="108" t="s">
        <v>18</v>
      </c>
      <c r="J53" s="108" t="s">
        <v>18</v>
      </c>
      <c r="K53" s="108">
        <v>2</v>
      </c>
      <c r="L53" s="108">
        <v>2</v>
      </c>
      <c r="M53" s="108">
        <v>50</v>
      </c>
      <c r="N53" s="108">
        <v>153</v>
      </c>
      <c r="O53" s="108">
        <v>204</v>
      </c>
      <c r="P53" s="108">
        <v>79</v>
      </c>
      <c r="Q53" s="108">
        <v>208</v>
      </c>
      <c r="R53" s="108">
        <v>4</v>
      </c>
      <c r="S53" s="108" t="s">
        <v>18</v>
      </c>
      <c r="T53" s="108">
        <v>353</v>
      </c>
    </row>
    <row r="54" spans="1:20" ht="15" customHeight="1" x14ac:dyDescent="0.2">
      <c r="A54" s="228">
        <v>1000</v>
      </c>
      <c r="B54" s="248" t="s">
        <v>223</v>
      </c>
      <c r="C54" s="237">
        <v>2000</v>
      </c>
      <c r="D54" s="108">
        <v>187</v>
      </c>
      <c r="E54" s="108">
        <v>187</v>
      </c>
      <c r="F54" s="108" t="s">
        <v>18</v>
      </c>
      <c r="G54" s="108" t="s">
        <v>18</v>
      </c>
      <c r="H54" s="108" t="s">
        <v>18</v>
      </c>
      <c r="I54" s="108" t="s">
        <v>18</v>
      </c>
      <c r="J54" s="108" t="s">
        <v>18</v>
      </c>
      <c r="K54" s="108" t="s">
        <v>18</v>
      </c>
      <c r="L54" s="108">
        <v>1</v>
      </c>
      <c r="M54" s="108">
        <v>7</v>
      </c>
      <c r="N54" s="108">
        <v>30</v>
      </c>
      <c r="O54" s="108">
        <v>58</v>
      </c>
      <c r="P54" s="108">
        <v>33</v>
      </c>
      <c r="Q54" s="108">
        <v>57</v>
      </c>
      <c r="R54" s="108">
        <v>1</v>
      </c>
      <c r="S54" s="108" t="s">
        <v>18</v>
      </c>
      <c r="T54" s="108">
        <v>351</v>
      </c>
    </row>
    <row r="55" spans="1:20" ht="15" customHeight="1" x14ac:dyDescent="0.2">
      <c r="A55" s="228">
        <v>2000</v>
      </c>
      <c r="B55" s="248" t="s">
        <v>223</v>
      </c>
      <c r="C55" s="237">
        <v>3000</v>
      </c>
      <c r="D55" s="108">
        <v>69</v>
      </c>
      <c r="E55" s="108">
        <v>69</v>
      </c>
      <c r="F55" s="108" t="s">
        <v>18</v>
      </c>
      <c r="G55" s="108" t="s">
        <v>18</v>
      </c>
      <c r="H55" s="108" t="s">
        <v>18</v>
      </c>
      <c r="I55" s="108" t="s">
        <v>18</v>
      </c>
      <c r="J55" s="108" t="s">
        <v>18</v>
      </c>
      <c r="K55" s="108" t="s">
        <v>18</v>
      </c>
      <c r="L55" s="108" t="s">
        <v>18</v>
      </c>
      <c r="M55" s="108">
        <v>1</v>
      </c>
      <c r="N55" s="108">
        <v>5</v>
      </c>
      <c r="O55" s="108">
        <v>18</v>
      </c>
      <c r="P55" s="108">
        <v>13</v>
      </c>
      <c r="Q55" s="108">
        <v>32</v>
      </c>
      <c r="R55" s="108" t="s">
        <v>18</v>
      </c>
      <c r="S55" s="108" t="s">
        <v>18</v>
      </c>
      <c r="T55" s="108">
        <v>364</v>
      </c>
    </row>
    <row r="56" spans="1:20" ht="15" customHeight="1" x14ac:dyDescent="0.2">
      <c r="A56" s="228">
        <v>3000</v>
      </c>
      <c r="B56" s="248" t="s">
        <v>223</v>
      </c>
      <c r="C56" s="237">
        <v>5000</v>
      </c>
      <c r="D56" s="108">
        <v>47</v>
      </c>
      <c r="E56" s="108">
        <v>47</v>
      </c>
      <c r="F56" s="108" t="s">
        <v>18</v>
      </c>
      <c r="G56" s="108" t="s">
        <v>18</v>
      </c>
      <c r="H56" s="108" t="s">
        <v>18</v>
      </c>
      <c r="I56" s="108" t="s">
        <v>18</v>
      </c>
      <c r="J56" s="108" t="s">
        <v>18</v>
      </c>
      <c r="K56" s="108" t="s">
        <v>18</v>
      </c>
      <c r="L56" s="108" t="s">
        <v>18</v>
      </c>
      <c r="M56" s="108">
        <v>1</v>
      </c>
      <c r="N56" s="108">
        <v>6</v>
      </c>
      <c r="O56" s="108">
        <v>9</v>
      </c>
      <c r="P56" s="108">
        <v>10</v>
      </c>
      <c r="Q56" s="108">
        <v>21</v>
      </c>
      <c r="R56" s="108" t="s">
        <v>18</v>
      </c>
      <c r="S56" s="108" t="s">
        <v>18</v>
      </c>
      <c r="T56" s="108">
        <v>361</v>
      </c>
    </row>
    <row r="57" spans="1:20" ht="15" customHeight="1" x14ac:dyDescent="0.2">
      <c r="A57" s="228">
        <v>5000</v>
      </c>
      <c r="B57" s="248" t="s">
        <v>223</v>
      </c>
      <c r="C57" s="237">
        <v>10000</v>
      </c>
      <c r="D57" s="108">
        <v>44</v>
      </c>
      <c r="E57" s="108">
        <v>44</v>
      </c>
      <c r="F57" s="108" t="s">
        <v>18</v>
      </c>
      <c r="G57" s="108" t="s">
        <v>18</v>
      </c>
      <c r="H57" s="108" t="s">
        <v>18</v>
      </c>
      <c r="I57" s="108" t="s">
        <v>18</v>
      </c>
      <c r="J57" s="108" t="s">
        <v>18</v>
      </c>
      <c r="K57" s="108" t="s">
        <v>18</v>
      </c>
      <c r="L57" s="108" t="s">
        <v>18</v>
      </c>
      <c r="M57" s="108">
        <v>2</v>
      </c>
      <c r="N57" s="108">
        <v>5</v>
      </c>
      <c r="O57" s="108">
        <v>6</v>
      </c>
      <c r="P57" s="108">
        <v>10</v>
      </c>
      <c r="Q57" s="108">
        <v>21</v>
      </c>
      <c r="R57" s="108" t="s">
        <v>18</v>
      </c>
      <c r="S57" s="108" t="s">
        <v>18</v>
      </c>
      <c r="T57" s="108">
        <v>347</v>
      </c>
    </row>
    <row r="58" spans="1:20" ht="15" customHeight="1" x14ac:dyDescent="0.2">
      <c r="A58" s="228">
        <v>10000</v>
      </c>
      <c r="B58" s="248" t="s">
        <v>223</v>
      </c>
      <c r="C58" s="237">
        <v>20000</v>
      </c>
      <c r="D58" s="108">
        <v>35</v>
      </c>
      <c r="E58" s="108">
        <v>35</v>
      </c>
      <c r="F58" s="108" t="s">
        <v>18</v>
      </c>
      <c r="G58" s="108" t="s">
        <v>18</v>
      </c>
      <c r="H58" s="108" t="s">
        <v>18</v>
      </c>
      <c r="I58" s="108" t="s">
        <v>18</v>
      </c>
      <c r="J58" s="108" t="s">
        <v>18</v>
      </c>
      <c r="K58" s="108" t="s">
        <v>18</v>
      </c>
      <c r="L58" s="108" t="s">
        <v>18</v>
      </c>
      <c r="M58" s="108" t="s">
        <v>18</v>
      </c>
      <c r="N58" s="108">
        <v>1</v>
      </c>
      <c r="O58" s="108">
        <v>3</v>
      </c>
      <c r="P58" s="108">
        <v>5</v>
      </c>
      <c r="Q58" s="108">
        <v>25</v>
      </c>
      <c r="R58" s="108">
        <v>1</v>
      </c>
      <c r="S58" s="108" t="s">
        <v>18</v>
      </c>
      <c r="T58" s="108">
        <v>375</v>
      </c>
    </row>
    <row r="59" spans="1:20" ht="15" customHeight="1" x14ac:dyDescent="0.2">
      <c r="A59" s="228">
        <v>20000</v>
      </c>
      <c r="B59" s="248" t="s">
        <v>223</v>
      </c>
      <c r="C59" s="237">
        <v>50000</v>
      </c>
      <c r="D59" s="108">
        <v>16</v>
      </c>
      <c r="E59" s="108">
        <v>16</v>
      </c>
      <c r="F59" s="108" t="s">
        <v>18</v>
      </c>
      <c r="G59" s="108" t="s">
        <v>18</v>
      </c>
      <c r="H59" s="108" t="s">
        <v>18</v>
      </c>
      <c r="I59" s="108" t="s">
        <v>18</v>
      </c>
      <c r="J59" s="108" t="s">
        <v>18</v>
      </c>
      <c r="K59" s="108" t="s">
        <v>18</v>
      </c>
      <c r="L59" s="108" t="s">
        <v>18</v>
      </c>
      <c r="M59" s="108" t="s">
        <v>18</v>
      </c>
      <c r="N59" s="108" t="s">
        <v>18</v>
      </c>
      <c r="O59" s="108">
        <v>1</v>
      </c>
      <c r="P59" s="108">
        <v>2</v>
      </c>
      <c r="Q59" s="108">
        <v>12</v>
      </c>
      <c r="R59" s="108">
        <v>1</v>
      </c>
      <c r="S59" s="108" t="s">
        <v>18</v>
      </c>
      <c r="T59" s="108">
        <v>383</v>
      </c>
    </row>
    <row r="60" spans="1:20" ht="15" customHeight="1" x14ac:dyDescent="0.2">
      <c r="A60" s="228">
        <v>50000</v>
      </c>
      <c r="B60" s="248"/>
      <c r="C60" s="237" t="s">
        <v>227</v>
      </c>
      <c r="D60" s="108">
        <v>2</v>
      </c>
      <c r="E60" s="108">
        <v>2</v>
      </c>
      <c r="F60" s="108" t="s">
        <v>18</v>
      </c>
      <c r="G60" s="108" t="s">
        <v>18</v>
      </c>
      <c r="H60" s="108" t="s">
        <v>18</v>
      </c>
      <c r="I60" s="108" t="s">
        <v>18</v>
      </c>
      <c r="J60" s="108" t="s">
        <v>18</v>
      </c>
      <c r="K60" s="108" t="s">
        <v>18</v>
      </c>
      <c r="L60" s="108" t="s">
        <v>18</v>
      </c>
      <c r="M60" s="108" t="s">
        <v>18</v>
      </c>
      <c r="N60" s="108" t="s">
        <v>18</v>
      </c>
      <c r="O60" s="108" t="s">
        <v>18</v>
      </c>
      <c r="P60" s="108" t="s">
        <v>18</v>
      </c>
      <c r="Q60" s="108">
        <v>1</v>
      </c>
      <c r="R60" s="108">
        <v>1</v>
      </c>
      <c r="S60" s="108" t="s">
        <v>18</v>
      </c>
      <c r="T60" s="108">
        <v>430</v>
      </c>
    </row>
    <row r="61" spans="1:20" ht="15" customHeight="1" x14ac:dyDescent="0.2">
      <c r="A61" s="241"/>
      <c r="B61" s="241"/>
      <c r="C61" s="100"/>
      <c r="D61" s="108"/>
      <c r="E61" s="108"/>
      <c r="F61" s="108"/>
      <c r="G61" s="108"/>
      <c r="H61" s="108"/>
      <c r="I61" s="108"/>
      <c r="J61" s="108"/>
      <c r="K61" s="108"/>
      <c r="L61" s="108"/>
      <c r="M61" s="108"/>
      <c r="N61" s="108"/>
      <c r="O61" s="108"/>
      <c r="P61" s="108"/>
      <c r="Q61" s="108"/>
      <c r="R61" s="108"/>
      <c r="S61" s="108"/>
      <c r="T61" s="108"/>
    </row>
    <row r="62" spans="1:20" ht="15" customHeight="1" x14ac:dyDescent="0.2">
      <c r="A62" s="242" t="s">
        <v>21</v>
      </c>
      <c r="B62" s="242"/>
      <c r="C62" s="107"/>
      <c r="D62" s="109">
        <v>1106</v>
      </c>
      <c r="E62" s="109">
        <v>1106</v>
      </c>
      <c r="F62" s="109" t="s">
        <v>18</v>
      </c>
      <c r="G62" s="109" t="s">
        <v>18</v>
      </c>
      <c r="H62" s="109" t="s">
        <v>18</v>
      </c>
      <c r="I62" s="109" t="s">
        <v>18</v>
      </c>
      <c r="J62" s="109" t="s">
        <v>18</v>
      </c>
      <c r="K62" s="109">
        <v>2</v>
      </c>
      <c r="L62" s="109">
        <v>3</v>
      </c>
      <c r="M62" s="109">
        <v>61</v>
      </c>
      <c r="N62" s="109">
        <v>200</v>
      </c>
      <c r="O62" s="109">
        <v>299</v>
      </c>
      <c r="P62" s="109">
        <v>152</v>
      </c>
      <c r="Q62" s="109">
        <v>377</v>
      </c>
      <c r="R62" s="109">
        <v>12</v>
      </c>
      <c r="S62" s="109" t="s">
        <v>18</v>
      </c>
      <c r="T62" s="109">
        <v>385</v>
      </c>
    </row>
    <row r="63" spans="1:20" ht="15" customHeight="1" x14ac:dyDescent="0.2">
      <c r="A63" s="124" t="s">
        <v>103</v>
      </c>
      <c r="B63" s="124"/>
      <c r="C63" s="217"/>
      <c r="D63" s="113"/>
      <c r="E63" s="114">
        <v>100</v>
      </c>
      <c r="F63" s="108" t="s">
        <v>18</v>
      </c>
      <c r="G63" s="108" t="s">
        <v>18</v>
      </c>
      <c r="H63" s="108" t="s">
        <v>18</v>
      </c>
      <c r="I63" s="108" t="s">
        <v>18</v>
      </c>
      <c r="J63" s="108" t="s">
        <v>18</v>
      </c>
      <c r="K63" s="111">
        <v>0.2</v>
      </c>
      <c r="L63" s="111">
        <v>0.3</v>
      </c>
      <c r="M63" s="111">
        <v>5.5</v>
      </c>
      <c r="N63" s="111">
        <v>18.100000000000001</v>
      </c>
      <c r="O63" s="111">
        <v>27</v>
      </c>
      <c r="P63" s="111">
        <v>13.7</v>
      </c>
      <c r="Q63" s="111">
        <v>34.1</v>
      </c>
      <c r="R63" s="111">
        <v>1.1000000000000001</v>
      </c>
      <c r="S63" s="111" t="s">
        <v>18</v>
      </c>
      <c r="T63" s="191" t="s">
        <v>1452</v>
      </c>
    </row>
    <row r="64" spans="1:20" ht="15" customHeight="1" x14ac:dyDescent="0.2">
      <c r="A64" s="243" t="s">
        <v>106</v>
      </c>
      <c r="B64" s="243"/>
      <c r="C64" s="245"/>
      <c r="D64" s="115"/>
      <c r="E64" s="115"/>
      <c r="F64" s="116" t="s">
        <v>18</v>
      </c>
      <c r="G64" s="116" t="s">
        <v>18</v>
      </c>
      <c r="H64" s="116" t="s">
        <v>18</v>
      </c>
      <c r="I64" s="116" t="s">
        <v>18</v>
      </c>
      <c r="J64" s="116" t="s">
        <v>18</v>
      </c>
      <c r="K64" s="116">
        <v>0.2</v>
      </c>
      <c r="L64" s="116">
        <v>0.5</v>
      </c>
      <c r="M64" s="116">
        <v>6</v>
      </c>
      <c r="N64" s="116">
        <v>24.1</v>
      </c>
      <c r="O64" s="116">
        <v>51.1</v>
      </c>
      <c r="P64" s="116">
        <v>64.8</v>
      </c>
      <c r="Q64" s="116">
        <v>98.9</v>
      </c>
      <c r="R64" s="116">
        <v>100</v>
      </c>
      <c r="S64" s="115">
        <v>100</v>
      </c>
      <c r="T64" s="192" t="s">
        <v>1452</v>
      </c>
    </row>
    <row r="65" spans="11:18" ht="15" customHeight="1" x14ac:dyDescent="0.2">
      <c r="R65" s="208"/>
    </row>
    <row r="66" spans="11:18" ht="15" customHeight="1" x14ac:dyDescent="0.2">
      <c r="R66" s="208"/>
    </row>
    <row r="67" spans="11:18" ht="15" customHeight="1" x14ac:dyDescent="0.2">
      <c r="K67" s="102"/>
    </row>
  </sheetData>
  <mergeCells count="13">
    <mergeCell ref="F9:S9"/>
    <mergeCell ref="F28:S28"/>
    <mergeCell ref="F47:S47"/>
    <mergeCell ref="A1:T1"/>
    <mergeCell ref="D3:E3"/>
    <mergeCell ref="F3:S3"/>
    <mergeCell ref="T3:T7"/>
    <mergeCell ref="D4:D7"/>
    <mergeCell ref="E4:E7"/>
    <mergeCell ref="S4:S6"/>
    <mergeCell ref="F5:R5"/>
    <mergeCell ref="F7:S7"/>
    <mergeCell ref="A3:C7"/>
  </mergeCells>
  <conditionalFormatting sqref="A8:T64">
    <cfRule type="expression" dxfId="8" priority="1">
      <formula>MOD(ROW(),2)=1</formula>
    </cfRule>
  </conditionalFormatting>
  <pageMargins left="0.59055118110236227" right="0.59055118110236227" top="0.59055118110236227" bottom="0.59055118110236227" header="0" footer="0.39370078740157483"/>
  <pageSetup paperSize="9" scale="72" firstPageNumber="9" orientation="portrait" useFirstPageNumber="1" r:id="rId1"/>
  <headerFooter scaleWithDoc="0">
    <oddFooter>&amp;L&amp;8Statistikamt Nord&amp;C&amp;8&amp;P&amp;R&amp;8Statistischer Bericht L II 7 -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5"/>
  <sheetViews>
    <sheetView view="pageLayout" zoomScaleNormal="130" workbookViewId="0">
      <selection activeCell="H2" sqref="H2"/>
    </sheetView>
  </sheetViews>
  <sheetFormatPr baseColWidth="10" defaultColWidth="10.42578125" defaultRowHeight="15" x14ac:dyDescent="0.25"/>
  <cols>
    <col min="1" max="2" width="10.42578125" style="214"/>
    <col min="3" max="6" width="13.28515625" style="214" customWidth="1"/>
    <col min="7" max="16384" width="10.42578125" style="214"/>
  </cols>
  <sheetData>
    <row r="1" spans="1:8" x14ac:dyDescent="0.25">
      <c r="A1" s="441" t="s">
        <v>1488</v>
      </c>
      <c r="B1" s="442"/>
      <c r="C1" s="442"/>
      <c r="D1" s="442"/>
      <c r="E1" s="442"/>
      <c r="F1" s="442"/>
      <c r="G1" s="442"/>
      <c r="H1" s="442"/>
    </row>
    <row r="18" spans="1:8" ht="26.45" customHeight="1" x14ac:dyDescent="0.25">
      <c r="A18" s="443" t="s">
        <v>1489</v>
      </c>
      <c r="B18" s="444"/>
      <c r="C18" s="444"/>
      <c r="D18" s="444"/>
      <c r="E18" s="444"/>
      <c r="F18" s="444"/>
      <c r="G18" s="444"/>
      <c r="H18" s="444"/>
    </row>
    <row r="35" spans="1:8" ht="27" customHeight="1" x14ac:dyDescent="0.25">
      <c r="A35" s="445" t="s">
        <v>1490</v>
      </c>
      <c r="B35" s="446"/>
      <c r="C35" s="446"/>
      <c r="D35" s="446"/>
      <c r="E35" s="447"/>
      <c r="F35" s="447"/>
      <c r="G35" s="447"/>
      <c r="H35" s="447"/>
    </row>
  </sheetData>
  <mergeCells count="3">
    <mergeCell ref="A1:H1"/>
    <mergeCell ref="A18:H18"/>
    <mergeCell ref="A35:H35"/>
  </mergeCells>
  <pageMargins left="0.59055118110236227" right="0.59055118110236227" top="0.59055118110236227" bottom="0.59055118110236227" header="0" footer="0.39370078740157483"/>
  <pageSetup paperSize="9" scale="95" firstPageNumber="10" orientation="portrait" useFirstPageNumber="1" r:id="rId1"/>
  <headerFooter scaleWithDoc="0">
    <oddFooter>&amp;L&amp;8Statistikamt Nord&amp;C&amp;8&amp;P&amp;R&amp;8Statistischer Bericht L II 7 - j 22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51"/>
  <sheetViews>
    <sheetView view="pageLayout" zoomScaleNormal="100" zoomScaleSheetLayoutView="90" workbookViewId="0"/>
  </sheetViews>
  <sheetFormatPr baseColWidth="10" defaultRowHeight="15" x14ac:dyDescent="0.25"/>
  <cols>
    <col min="1" max="1" width="8.42578125" style="63" customWidth="1"/>
    <col min="2" max="2" width="5.85546875" style="63" customWidth="1"/>
    <col min="3" max="3" width="14.140625" style="63" customWidth="1"/>
    <col min="4" max="4" width="12" style="63" customWidth="1"/>
    <col min="5" max="5" width="8.28515625" style="63" customWidth="1"/>
    <col min="6" max="6" width="12.5703125" style="63" customWidth="1"/>
    <col min="7" max="7" width="12.85546875" style="63" customWidth="1"/>
    <col min="8" max="8" width="8.28515625" style="63" customWidth="1"/>
    <col min="9" max="9" width="13.5703125" style="63" customWidth="1"/>
    <col min="10" max="10" width="14" style="63" customWidth="1"/>
    <col min="11" max="11" width="8.28515625" style="63" customWidth="1"/>
    <col min="12" max="12" width="13.28515625" style="63" customWidth="1"/>
    <col min="13" max="13" width="14.28515625" style="63" customWidth="1"/>
    <col min="14" max="15" width="13.85546875" style="63" customWidth="1"/>
    <col min="16" max="16" width="13.7109375" style="63" customWidth="1"/>
    <col min="17" max="18" width="12.7109375" style="63" customWidth="1"/>
    <col min="19" max="19" width="12" style="63" customWidth="1"/>
    <col min="20" max="20" width="7.7109375" style="63" customWidth="1"/>
    <col min="21" max="22" width="9.5703125" style="63" customWidth="1"/>
    <col min="23" max="23" width="11.42578125" style="63" customWidth="1"/>
    <col min="24" max="253" width="11.140625" style="63"/>
    <col min="254" max="254" width="4" style="63" bestFit="1" customWidth="1"/>
    <col min="255" max="255" width="21.7109375" style="63" customWidth="1"/>
    <col min="256" max="256" width="12.42578125" style="63" customWidth="1"/>
    <col min="257" max="257" width="8.7109375" style="63" customWidth="1"/>
    <col min="258" max="258" width="10.7109375" style="63" bestFit="1" customWidth="1"/>
    <col min="259" max="259" width="12.5703125" style="63" bestFit="1" customWidth="1"/>
    <col min="260" max="260" width="8.140625" style="63" customWidth="1"/>
    <col min="261" max="261" width="12.7109375" style="63" bestFit="1" customWidth="1"/>
    <col min="262" max="262" width="13.5703125" style="63" bestFit="1" customWidth="1"/>
    <col min="263" max="263" width="8.42578125" style="63" customWidth="1"/>
    <col min="264" max="264" width="12.5703125" style="63" bestFit="1" customWidth="1"/>
    <col min="265" max="267" width="13.7109375" style="63" bestFit="1" customWidth="1"/>
    <col min="268" max="268" width="12.5703125" style="63" bestFit="1" customWidth="1"/>
    <col min="269" max="269" width="11.5703125" style="63" bestFit="1" customWidth="1"/>
    <col min="270" max="270" width="12.7109375" style="63" bestFit="1" customWidth="1"/>
    <col min="271" max="271" width="13.28515625" style="63" customWidth="1"/>
    <col min="272" max="272" width="8.7109375" style="63" bestFit="1" customWidth="1"/>
    <col min="273" max="273" width="9" style="63" customWidth="1"/>
    <col min="274" max="274" width="9.5703125" style="63" bestFit="1" customWidth="1"/>
    <col min="275" max="275" width="10.7109375" style="63" bestFit="1" customWidth="1"/>
    <col min="276" max="509" width="11.140625" style="63"/>
    <col min="510" max="510" width="4" style="63" bestFit="1" customWidth="1"/>
    <col min="511" max="511" width="21.7109375" style="63" customWidth="1"/>
    <col min="512" max="512" width="12.42578125" style="63" customWidth="1"/>
    <col min="513" max="513" width="8.7109375" style="63" customWidth="1"/>
    <col min="514" max="514" width="10.7109375" style="63" bestFit="1" customWidth="1"/>
    <col min="515" max="515" width="12.5703125" style="63" bestFit="1" customWidth="1"/>
    <col min="516" max="516" width="8.140625" style="63" customWidth="1"/>
    <col min="517" max="517" width="12.7109375" style="63" bestFit="1" customWidth="1"/>
    <col min="518" max="518" width="13.5703125" style="63" bestFit="1" customWidth="1"/>
    <col min="519" max="519" width="8.42578125" style="63" customWidth="1"/>
    <col min="520" max="520" width="12.5703125" style="63" bestFit="1" customWidth="1"/>
    <col min="521" max="523" width="13.7109375" style="63" bestFit="1" customWidth="1"/>
    <col min="524" max="524" width="12.5703125" style="63" bestFit="1" customWidth="1"/>
    <col min="525" max="525" width="11.5703125" style="63" bestFit="1" customWidth="1"/>
    <col min="526" max="526" width="12.7109375" style="63" bestFit="1" customWidth="1"/>
    <col min="527" max="527" width="13.28515625" style="63" customWidth="1"/>
    <col min="528" max="528" width="8.7109375" style="63" bestFit="1" customWidth="1"/>
    <col min="529" max="529" width="9" style="63" customWidth="1"/>
    <col min="530" max="530" width="9.5703125" style="63" bestFit="1" customWidth="1"/>
    <col min="531" max="531" width="10.7109375" style="63" bestFit="1" customWidth="1"/>
    <col min="532" max="765" width="11.140625" style="63"/>
    <col min="766" max="766" width="4" style="63" bestFit="1" customWidth="1"/>
    <col min="767" max="767" width="21.7109375" style="63" customWidth="1"/>
    <col min="768" max="768" width="12.42578125" style="63" customWidth="1"/>
    <col min="769" max="769" width="8.7109375" style="63" customWidth="1"/>
    <col min="770" max="770" width="10.7109375" style="63" bestFit="1" customWidth="1"/>
    <col min="771" max="771" width="12.5703125" style="63" bestFit="1" customWidth="1"/>
    <col min="772" max="772" width="8.140625" style="63" customWidth="1"/>
    <col min="773" max="773" width="12.7109375" style="63" bestFit="1" customWidth="1"/>
    <col min="774" max="774" width="13.5703125" style="63" bestFit="1" customWidth="1"/>
    <col min="775" max="775" width="8.42578125" style="63" customWidth="1"/>
    <col min="776" max="776" width="12.5703125" style="63" bestFit="1" customWidth="1"/>
    <col min="777" max="779" width="13.7109375" style="63" bestFit="1" customWidth="1"/>
    <col min="780" max="780" width="12.5703125" style="63" bestFit="1" customWidth="1"/>
    <col min="781" max="781" width="11.5703125" style="63" bestFit="1" customWidth="1"/>
    <col min="782" max="782" width="12.7109375" style="63" bestFit="1" customWidth="1"/>
    <col min="783" max="783" width="13.28515625" style="63" customWidth="1"/>
    <col min="784" max="784" width="8.7109375" style="63" bestFit="1" customWidth="1"/>
    <col min="785" max="785" width="9" style="63" customWidth="1"/>
    <col min="786" max="786" width="9.5703125" style="63" bestFit="1" customWidth="1"/>
    <col min="787" max="787" width="10.7109375" style="63" bestFit="1" customWidth="1"/>
    <col min="788" max="1021" width="11.140625" style="63"/>
    <col min="1022" max="1022" width="4" style="63" bestFit="1" customWidth="1"/>
    <col min="1023" max="1023" width="21.7109375" style="63" customWidth="1"/>
    <col min="1024" max="1024" width="12.42578125" style="63" customWidth="1"/>
    <col min="1025" max="1025" width="8.7109375" style="63" customWidth="1"/>
    <col min="1026" max="1026" width="10.7109375" style="63" bestFit="1" customWidth="1"/>
    <col min="1027" max="1027" width="12.5703125" style="63" bestFit="1" customWidth="1"/>
    <col min="1028" max="1028" width="8.140625" style="63" customWidth="1"/>
    <col min="1029" max="1029" width="12.7109375" style="63" bestFit="1" customWidth="1"/>
    <col min="1030" max="1030" width="13.5703125" style="63" bestFit="1" customWidth="1"/>
    <col min="1031" max="1031" width="8.42578125" style="63" customWidth="1"/>
    <col min="1032" max="1032" width="12.5703125" style="63" bestFit="1" customWidth="1"/>
    <col min="1033" max="1035" width="13.7109375" style="63" bestFit="1" customWidth="1"/>
    <col min="1036" max="1036" width="12.5703125" style="63" bestFit="1" customWidth="1"/>
    <col min="1037" max="1037" width="11.5703125" style="63" bestFit="1" customWidth="1"/>
    <col min="1038" max="1038" width="12.7109375" style="63" bestFit="1" customWidth="1"/>
    <col min="1039" max="1039" width="13.28515625" style="63" customWidth="1"/>
    <col min="1040" max="1040" width="8.7109375" style="63" bestFit="1" customWidth="1"/>
    <col min="1041" max="1041" width="9" style="63" customWidth="1"/>
    <col min="1042" max="1042" width="9.5703125" style="63" bestFit="1" customWidth="1"/>
    <col min="1043" max="1043" width="10.7109375" style="63" bestFit="1" customWidth="1"/>
    <col min="1044" max="1277" width="11.140625" style="63"/>
    <col min="1278" max="1278" width="4" style="63" bestFit="1" customWidth="1"/>
    <col min="1279" max="1279" width="21.7109375" style="63" customWidth="1"/>
    <col min="1280" max="1280" width="12.42578125" style="63" customWidth="1"/>
    <col min="1281" max="1281" width="8.7109375" style="63" customWidth="1"/>
    <col min="1282" max="1282" width="10.7109375" style="63" bestFit="1" customWidth="1"/>
    <col min="1283" max="1283" width="12.5703125" style="63" bestFit="1" customWidth="1"/>
    <col min="1284" max="1284" width="8.140625" style="63" customWidth="1"/>
    <col min="1285" max="1285" width="12.7109375" style="63" bestFit="1" customWidth="1"/>
    <col min="1286" max="1286" width="13.5703125" style="63" bestFit="1" customWidth="1"/>
    <col min="1287" max="1287" width="8.42578125" style="63" customWidth="1"/>
    <col min="1288" max="1288" width="12.5703125" style="63" bestFit="1" customWidth="1"/>
    <col min="1289" max="1291" width="13.7109375" style="63" bestFit="1" customWidth="1"/>
    <col min="1292" max="1292" width="12.5703125" style="63" bestFit="1" customWidth="1"/>
    <col min="1293" max="1293" width="11.5703125" style="63" bestFit="1" customWidth="1"/>
    <col min="1294" max="1294" width="12.7109375" style="63" bestFit="1" customWidth="1"/>
    <col min="1295" max="1295" width="13.28515625" style="63" customWidth="1"/>
    <col min="1296" max="1296" width="8.7109375" style="63" bestFit="1" customWidth="1"/>
    <col min="1297" max="1297" width="9" style="63" customWidth="1"/>
    <col min="1298" max="1298" width="9.5703125" style="63" bestFit="1" customWidth="1"/>
    <col min="1299" max="1299" width="10.7109375" style="63" bestFit="1" customWidth="1"/>
    <col min="1300" max="1533" width="11.140625" style="63"/>
    <col min="1534" max="1534" width="4" style="63" bestFit="1" customWidth="1"/>
    <col min="1535" max="1535" width="21.7109375" style="63" customWidth="1"/>
    <col min="1536" max="1536" width="12.42578125" style="63" customWidth="1"/>
    <col min="1537" max="1537" width="8.7109375" style="63" customWidth="1"/>
    <col min="1538" max="1538" width="10.7109375" style="63" bestFit="1" customWidth="1"/>
    <col min="1539" max="1539" width="12.5703125" style="63" bestFit="1" customWidth="1"/>
    <col min="1540" max="1540" width="8.140625" style="63" customWidth="1"/>
    <col min="1541" max="1541" width="12.7109375" style="63" bestFit="1" customWidth="1"/>
    <col min="1542" max="1542" width="13.5703125" style="63" bestFit="1" customWidth="1"/>
    <col min="1543" max="1543" width="8.42578125" style="63" customWidth="1"/>
    <col min="1544" max="1544" width="12.5703125" style="63" bestFit="1" customWidth="1"/>
    <col min="1545" max="1547" width="13.7109375" style="63" bestFit="1" customWidth="1"/>
    <col min="1548" max="1548" width="12.5703125" style="63" bestFit="1" customWidth="1"/>
    <col min="1549" max="1549" width="11.5703125" style="63" bestFit="1" customWidth="1"/>
    <col min="1550" max="1550" width="12.7109375" style="63" bestFit="1" customWidth="1"/>
    <col min="1551" max="1551" width="13.28515625" style="63" customWidth="1"/>
    <col min="1552" max="1552" width="8.7109375" style="63" bestFit="1" customWidth="1"/>
    <col min="1553" max="1553" width="9" style="63" customWidth="1"/>
    <col min="1554" max="1554" width="9.5703125" style="63" bestFit="1" customWidth="1"/>
    <col min="1555" max="1555" width="10.7109375" style="63" bestFit="1" customWidth="1"/>
    <col min="1556" max="1789" width="11.140625" style="63"/>
    <col min="1790" max="1790" width="4" style="63" bestFit="1" customWidth="1"/>
    <col min="1791" max="1791" width="21.7109375" style="63" customWidth="1"/>
    <col min="1792" max="1792" width="12.42578125" style="63" customWidth="1"/>
    <col min="1793" max="1793" width="8.7109375" style="63" customWidth="1"/>
    <col min="1794" max="1794" width="10.7109375" style="63" bestFit="1" customWidth="1"/>
    <col min="1795" max="1795" width="12.5703125" style="63" bestFit="1" customWidth="1"/>
    <col min="1796" max="1796" width="8.140625" style="63" customWidth="1"/>
    <col min="1797" max="1797" width="12.7109375" style="63" bestFit="1" customWidth="1"/>
    <col min="1798" max="1798" width="13.5703125" style="63" bestFit="1" customWidth="1"/>
    <col min="1799" max="1799" width="8.42578125" style="63" customWidth="1"/>
    <col min="1800" max="1800" width="12.5703125" style="63" bestFit="1" customWidth="1"/>
    <col min="1801" max="1803" width="13.7109375" style="63" bestFit="1" customWidth="1"/>
    <col min="1804" max="1804" width="12.5703125" style="63" bestFit="1" customWidth="1"/>
    <col min="1805" max="1805" width="11.5703125" style="63" bestFit="1" customWidth="1"/>
    <col min="1806" max="1806" width="12.7109375" style="63" bestFit="1" customWidth="1"/>
    <col min="1807" max="1807" width="13.28515625" style="63" customWidth="1"/>
    <col min="1808" max="1808" width="8.7109375" style="63" bestFit="1" customWidth="1"/>
    <col min="1809" max="1809" width="9" style="63" customWidth="1"/>
    <col min="1810" max="1810" width="9.5703125" style="63" bestFit="1" customWidth="1"/>
    <col min="1811" max="1811" width="10.7109375" style="63" bestFit="1" customWidth="1"/>
    <col min="1812" max="2045" width="11.140625" style="63"/>
    <col min="2046" max="2046" width="4" style="63" bestFit="1" customWidth="1"/>
    <col min="2047" max="2047" width="21.7109375" style="63" customWidth="1"/>
    <col min="2048" max="2048" width="12.42578125" style="63" customWidth="1"/>
    <col min="2049" max="2049" width="8.7109375" style="63" customWidth="1"/>
    <col min="2050" max="2050" width="10.7109375" style="63" bestFit="1" customWidth="1"/>
    <col min="2051" max="2051" width="12.5703125" style="63" bestFit="1" customWidth="1"/>
    <col min="2052" max="2052" width="8.140625" style="63" customWidth="1"/>
    <col min="2053" max="2053" width="12.7109375" style="63" bestFit="1" customWidth="1"/>
    <col min="2054" max="2054" width="13.5703125" style="63" bestFit="1" customWidth="1"/>
    <col min="2055" max="2055" width="8.42578125" style="63" customWidth="1"/>
    <col min="2056" max="2056" width="12.5703125" style="63" bestFit="1" customWidth="1"/>
    <col min="2057" max="2059" width="13.7109375" style="63" bestFit="1" customWidth="1"/>
    <col min="2060" max="2060" width="12.5703125" style="63" bestFit="1" customWidth="1"/>
    <col min="2061" max="2061" width="11.5703125" style="63" bestFit="1" customWidth="1"/>
    <col min="2062" max="2062" width="12.7109375" style="63" bestFit="1" customWidth="1"/>
    <col min="2063" max="2063" width="13.28515625" style="63" customWidth="1"/>
    <col min="2064" max="2064" width="8.7109375" style="63" bestFit="1" customWidth="1"/>
    <col min="2065" max="2065" width="9" style="63" customWidth="1"/>
    <col min="2066" max="2066" width="9.5703125" style="63" bestFit="1" customWidth="1"/>
    <col min="2067" max="2067" width="10.7109375" style="63" bestFit="1" customWidth="1"/>
    <col min="2068" max="2301" width="11.140625" style="63"/>
    <col min="2302" max="2302" width="4" style="63" bestFit="1" customWidth="1"/>
    <col min="2303" max="2303" width="21.7109375" style="63" customWidth="1"/>
    <col min="2304" max="2304" width="12.42578125" style="63" customWidth="1"/>
    <col min="2305" max="2305" width="8.7109375" style="63" customWidth="1"/>
    <col min="2306" max="2306" width="10.7109375" style="63" bestFit="1" customWidth="1"/>
    <col min="2307" max="2307" width="12.5703125" style="63" bestFit="1" customWidth="1"/>
    <col min="2308" max="2308" width="8.140625" style="63" customWidth="1"/>
    <col min="2309" max="2309" width="12.7109375" style="63" bestFit="1" customWidth="1"/>
    <col min="2310" max="2310" width="13.5703125" style="63" bestFit="1" customWidth="1"/>
    <col min="2311" max="2311" width="8.42578125" style="63" customWidth="1"/>
    <col min="2312" max="2312" width="12.5703125" style="63" bestFit="1" customWidth="1"/>
    <col min="2313" max="2315" width="13.7109375" style="63" bestFit="1" customWidth="1"/>
    <col min="2316" max="2316" width="12.5703125" style="63" bestFit="1" customWidth="1"/>
    <col min="2317" max="2317" width="11.5703125" style="63" bestFit="1" customWidth="1"/>
    <col min="2318" max="2318" width="12.7109375" style="63" bestFit="1" customWidth="1"/>
    <col min="2319" max="2319" width="13.28515625" style="63" customWidth="1"/>
    <col min="2320" max="2320" width="8.7109375" style="63" bestFit="1" customWidth="1"/>
    <col min="2321" max="2321" width="9" style="63" customWidth="1"/>
    <col min="2322" max="2322" width="9.5703125" style="63" bestFit="1" customWidth="1"/>
    <col min="2323" max="2323" width="10.7109375" style="63" bestFit="1" customWidth="1"/>
    <col min="2324" max="2557" width="11.140625" style="63"/>
    <col min="2558" max="2558" width="4" style="63" bestFit="1" customWidth="1"/>
    <col min="2559" max="2559" width="21.7109375" style="63" customWidth="1"/>
    <col min="2560" max="2560" width="12.42578125" style="63" customWidth="1"/>
    <col min="2561" max="2561" width="8.7109375" style="63" customWidth="1"/>
    <col min="2562" max="2562" width="10.7109375" style="63" bestFit="1" customWidth="1"/>
    <col min="2563" max="2563" width="12.5703125" style="63" bestFit="1" customWidth="1"/>
    <col min="2564" max="2564" width="8.140625" style="63" customWidth="1"/>
    <col min="2565" max="2565" width="12.7109375" style="63" bestFit="1" customWidth="1"/>
    <col min="2566" max="2566" width="13.5703125" style="63" bestFit="1" customWidth="1"/>
    <col min="2567" max="2567" width="8.42578125" style="63" customWidth="1"/>
    <col min="2568" max="2568" width="12.5703125" style="63" bestFit="1" customWidth="1"/>
    <col min="2569" max="2571" width="13.7109375" style="63" bestFit="1" customWidth="1"/>
    <col min="2572" max="2572" width="12.5703125" style="63" bestFit="1" customWidth="1"/>
    <col min="2573" max="2573" width="11.5703125" style="63" bestFit="1" customWidth="1"/>
    <col min="2574" max="2574" width="12.7109375" style="63" bestFit="1" customWidth="1"/>
    <col min="2575" max="2575" width="13.28515625" style="63" customWidth="1"/>
    <col min="2576" max="2576" width="8.7109375" style="63" bestFit="1" customWidth="1"/>
    <col min="2577" max="2577" width="9" style="63" customWidth="1"/>
    <col min="2578" max="2578" width="9.5703125" style="63" bestFit="1" customWidth="1"/>
    <col min="2579" max="2579" width="10.7109375" style="63" bestFit="1" customWidth="1"/>
    <col min="2580" max="2813" width="11.140625" style="63"/>
    <col min="2814" max="2814" width="4" style="63" bestFit="1" customWidth="1"/>
    <col min="2815" max="2815" width="21.7109375" style="63" customWidth="1"/>
    <col min="2816" max="2816" width="12.42578125" style="63" customWidth="1"/>
    <col min="2817" max="2817" width="8.7109375" style="63" customWidth="1"/>
    <col min="2818" max="2818" width="10.7109375" style="63" bestFit="1" customWidth="1"/>
    <col min="2819" max="2819" width="12.5703125" style="63" bestFit="1" customWidth="1"/>
    <col min="2820" max="2820" width="8.140625" style="63" customWidth="1"/>
    <col min="2821" max="2821" width="12.7109375" style="63" bestFit="1" customWidth="1"/>
    <col min="2822" max="2822" width="13.5703125" style="63" bestFit="1" customWidth="1"/>
    <col min="2823" max="2823" width="8.42578125" style="63" customWidth="1"/>
    <col min="2824" max="2824" width="12.5703125" style="63" bestFit="1" customWidth="1"/>
    <col min="2825" max="2827" width="13.7109375" style="63" bestFit="1" customWidth="1"/>
    <col min="2828" max="2828" width="12.5703125" style="63" bestFit="1" customWidth="1"/>
    <col min="2829" max="2829" width="11.5703125" style="63" bestFit="1" customWidth="1"/>
    <col min="2830" max="2830" width="12.7109375" style="63" bestFit="1" customWidth="1"/>
    <col min="2831" max="2831" width="13.28515625" style="63" customWidth="1"/>
    <col min="2832" max="2832" width="8.7109375" style="63" bestFit="1" customWidth="1"/>
    <col min="2833" max="2833" width="9" style="63" customWidth="1"/>
    <col min="2834" max="2834" width="9.5703125" style="63" bestFit="1" customWidth="1"/>
    <col min="2835" max="2835" width="10.7109375" style="63" bestFit="1" customWidth="1"/>
    <col min="2836" max="3069" width="11.140625" style="63"/>
    <col min="3070" max="3070" width="4" style="63" bestFit="1" customWidth="1"/>
    <col min="3071" max="3071" width="21.7109375" style="63" customWidth="1"/>
    <col min="3072" max="3072" width="12.42578125" style="63" customWidth="1"/>
    <col min="3073" max="3073" width="8.7109375" style="63" customWidth="1"/>
    <col min="3074" max="3074" width="10.7109375" style="63" bestFit="1" customWidth="1"/>
    <col min="3075" max="3075" width="12.5703125" style="63" bestFit="1" customWidth="1"/>
    <col min="3076" max="3076" width="8.140625" style="63" customWidth="1"/>
    <col min="3077" max="3077" width="12.7109375" style="63" bestFit="1" customWidth="1"/>
    <col min="3078" max="3078" width="13.5703125" style="63" bestFit="1" customWidth="1"/>
    <col min="3079" max="3079" width="8.42578125" style="63" customWidth="1"/>
    <col min="3080" max="3080" width="12.5703125" style="63" bestFit="1" customWidth="1"/>
    <col min="3081" max="3083" width="13.7109375" style="63" bestFit="1" customWidth="1"/>
    <col min="3084" max="3084" width="12.5703125" style="63" bestFit="1" customWidth="1"/>
    <col min="3085" max="3085" width="11.5703125" style="63" bestFit="1" customWidth="1"/>
    <col min="3086" max="3086" width="12.7109375" style="63" bestFit="1" customWidth="1"/>
    <col min="3087" max="3087" width="13.28515625" style="63" customWidth="1"/>
    <col min="3088" max="3088" width="8.7109375" style="63" bestFit="1" customWidth="1"/>
    <col min="3089" max="3089" width="9" style="63" customWidth="1"/>
    <col min="3090" max="3090" width="9.5703125" style="63" bestFit="1" customWidth="1"/>
    <col min="3091" max="3091" width="10.7109375" style="63" bestFit="1" customWidth="1"/>
    <col min="3092" max="3325" width="11.140625" style="63"/>
    <col min="3326" max="3326" width="4" style="63" bestFit="1" customWidth="1"/>
    <col min="3327" max="3327" width="21.7109375" style="63" customWidth="1"/>
    <col min="3328" max="3328" width="12.42578125" style="63" customWidth="1"/>
    <col min="3329" max="3329" width="8.7109375" style="63" customWidth="1"/>
    <col min="3330" max="3330" width="10.7109375" style="63" bestFit="1" customWidth="1"/>
    <col min="3331" max="3331" width="12.5703125" style="63" bestFit="1" customWidth="1"/>
    <col min="3332" max="3332" width="8.140625" style="63" customWidth="1"/>
    <col min="3333" max="3333" width="12.7109375" style="63" bestFit="1" customWidth="1"/>
    <col min="3334" max="3334" width="13.5703125" style="63" bestFit="1" customWidth="1"/>
    <col min="3335" max="3335" width="8.42578125" style="63" customWidth="1"/>
    <col min="3336" max="3336" width="12.5703125" style="63" bestFit="1" customWidth="1"/>
    <col min="3337" max="3339" width="13.7109375" style="63" bestFit="1" customWidth="1"/>
    <col min="3340" max="3340" width="12.5703125" style="63" bestFit="1" customWidth="1"/>
    <col min="3341" max="3341" width="11.5703125" style="63" bestFit="1" customWidth="1"/>
    <col min="3342" max="3342" width="12.7109375" style="63" bestFit="1" customWidth="1"/>
    <col min="3343" max="3343" width="13.28515625" style="63" customWidth="1"/>
    <col min="3344" max="3344" width="8.7109375" style="63" bestFit="1" customWidth="1"/>
    <col min="3345" max="3345" width="9" style="63" customWidth="1"/>
    <col min="3346" max="3346" width="9.5703125" style="63" bestFit="1" customWidth="1"/>
    <col min="3347" max="3347" width="10.7109375" style="63" bestFit="1" customWidth="1"/>
    <col min="3348" max="3581" width="11.140625" style="63"/>
    <col min="3582" max="3582" width="4" style="63" bestFit="1" customWidth="1"/>
    <col min="3583" max="3583" width="21.7109375" style="63" customWidth="1"/>
    <col min="3584" max="3584" width="12.42578125" style="63" customWidth="1"/>
    <col min="3585" max="3585" width="8.7109375" style="63" customWidth="1"/>
    <col min="3586" max="3586" width="10.7109375" style="63" bestFit="1" customWidth="1"/>
    <col min="3587" max="3587" width="12.5703125" style="63" bestFit="1" customWidth="1"/>
    <col min="3588" max="3588" width="8.140625" style="63" customWidth="1"/>
    <col min="3589" max="3589" width="12.7109375" style="63" bestFit="1" customWidth="1"/>
    <col min="3590" max="3590" width="13.5703125" style="63" bestFit="1" customWidth="1"/>
    <col min="3591" max="3591" width="8.42578125" style="63" customWidth="1"/>
    <col min="3592" max="3592" width="12.5703125" style="63" bestFit="1" customWidth="1"/>
    <col min="3593" max="3595" width="13.7109375" style="63" bestFit="1" customWidth="1"/>
    <col min="3596" max="3596" width="12.5703125" style="63" bestFit="1" customWidth="1"/>
    <col min="3597" max="3597" width="11.5703125" style="63" bestFit="1" customWidth="1"/>
    <col min="3598" max="3598" width="12.7109375" style="63" bestFit="1" customWidth="1"/>
    <col min="3599" max="3599" width="13.28515625" style="63" customWidth="1"/>
    <col min="3600" max="3600" width="8.7109375" style="63" bestFit="1" customWidth="1"/>
    <col min="3601" max="3601" width="9" style="63" customWidth="1"/>
    <col min="3602" max="3602" width="9.5703125" style="63" bestFit="1" customWidth="1"/>
    <col min="3603" max="3603" width="10.7109375" style="63" bestFit="1" customWidth="1"/>
    <col min="3604" max="3837" width="11.140625" style="63"/>
    <col min="3838" max="3838" width="4" style="63" bestFit="1" customWidth="1"/>
    <col min="3839" max="3839" width="21.7109375" style="63" customWidth="1"/>
    <col min="3840" max="3840" width="12.42578125" style="63" customWidth="1"/>
    <col min="3841" max="3841" width="8.7109375" style="63" customWidth="1"/>
    <col min="3842" max="3842" width="10.7109375" style="63" bestFit="1" customWidth="1"/>
    <col min="3843" max="3843" width="12.5703125" style="63" bestFit="1" customWidth="1"/>
    <col min="3844" max="3844" width="8.140625" style="63" customWidth="1"/>
    <col min="3845" max="3845" width="12.7109375" style="63" bestFit="1" customWidth="1"/>
    <col min="3846" max="3846" width="13.5703125" style="63" bestFit="1" customWidth="1"/>
    <col min="3847" max="3847" width="8.42578125" style="63" customWidth="1"/>
    <col min="3848" max="3848" width="12.5703125" style="63" bestFit="1" customWidth="1"/>
    <col min="3849" max="3851" width="13.7109375" style="63" bestFit="1" customWidth="1"/>
    <col min="3852" max="3852" width="12.5703125" style="63" bestFit="1" customWidth="1"/>
    <col min="3853" max="3853" width="11.5703125" style="63" bestFit="1" customWidth="1"/>
    <col min="3854" max="3854" width="12.7109375" style="63" bestFit="1" customWidth="1"/>
    <col min="3855" max="3855" width="13.28515625" style="63" customWidth="1"/>
    <col min="3856" max="3856" width="8.7109375" style="63" bestFit="1" customWidth="1"/>
    <col min="3857" max="3857" width="9" style="63" customWidth="1"/>
    <col min="3858" max="3858" width="9.5703125" style="63" bestFit="1" customWidth="1"/>
    <col min="3859" max="3859" width="10.7109375" style="63" bestFit="1" customWidth="1"/>
    <col min="3860" max="4093" width="11.140625" style="63"/>
    <col min="4094" max="4094" width="4" style="63" bestFit="1" customWidth="1"/>
    <col min="4095" max="4095" width="21.7109375" style="63" customWidth="1"/>
    <col min="4096" max="4096" width="12.42578125" style="63" customWidth="1"/>
    <col min="4097" max="4097" width="8.7109375" style="63" customWidth="1"/>
    <col min="4098" max="4098" width="10.7109375" style="63" bestFit="1" customWidth="1"/>
    <col min="4099" max="4099" width="12.5703125" style="63" bestFit="1" customWidth="1"/>
    <col min="4100" max="4100" width="8.140625" style="63" customWidth="1"/>
    <col min="4101" max="4101" width="12.7109375" style="63" bestFit="1" customWidth="1"/>
    <col min="4102" max="4102" width="13.5703125" style="63" bestFit="1" customWidth="1"/>
    <col min="4103" max="4103" width="8.42578125" style="63" customWidth="1"/>
    <col min="4104" max="4104" width="12.5703125" style="63" bestFit="1" customWidth="1"/>
    <col min="4105" max="4107" width="13.7109375" style="63" bestFit="1" customWidth="1"/>
    <col min="4108" max="4108" width="12.5703125" style="63" bestFit="1" customWidth="1"/>
    <col min="4109" max="4109" width="11.5703125" style="63" bestFit="1" customWidth="1"/>
    <col min="4110" max="4110" width="12.7109375" style="63" bestFit="1" customWidth="1"/>
    <col min="4111" max="4111" width="13.28515625" style="63" customWidth="1"/>
    <col min="4112" max="4112" width="8.7109375" style="63" bestFit="1" customWidth="1"/>
    <col min="4113" max="4113" width="9" style="63" customWidth="1"/>
    <col min="4114" max="4114" width="9.5703125" style="63" bestFit="1" customWidth="1"/>
    <col min="4115" max="4115" width="10.7109375" style="63" bestFit="1" customWidth="1"/>
    <col min="4116" max="4349" width="11.140625" style="63"/>
    <col min="4350" max="4350" width="4" style="63" bestFit="1" customWidth="1"/>
    <col min="4351" max="4351" width="21.7109375" style="63" customWidth="1"/>
    <col min="4352" max="4352" width="12.42578125" style="63" customWidth="1"/>
    <col min="4353" max="4353" width="8.7109375" style="63" customWidth="1"/>
    <col min="4354" max="4354" width="10.7109375" style="63" bestFit="1" customWidth="1"/>
    <col min="4355" max="4355" width="12.5703125" style="63" bestFit="1" customWidth="1"/>
    <col min="4356" max="4356" width="8.140625" style="63" customWidth="1"/>
    <col min="4357" max="4357" width="12.7109375" style="63" bestFit="1" customWidth="1"/>
    <col min="4358" max="4358" width="13.5703125" style="63" bestFit="1" customWidth="1"/>
    <col min="4359" max="4359" width="8.42578125" style="63" customWidth="1"/>
    <col min="4360" max="4360" width="12.5703125" style="63" bestFit="1" customWidth="1"/>
    <col min="4361" max="4363" width="13.7109375" style="63" bestFit="1" customWidth="1"/>
    <col min="4364" max="4364" width="12.5703125" style="63" bestFit="1" customWidth="1"/>
    <col min="4365" max="4365" width="11.5703125" style="63" bestFit="1" customWidth="1"/>
    <col min="4366" max="4366" width="12.7109375" style="63" bestFit="1" customWidth="1"/>
    <col min="4367" max="4367" width="13.28515625" style="63" customWidth="1"/>
    <col min="4368" max="4368" width="8.7109375" style="63" bestFit="1" customWidth="1"/>
    <col min="4369" max="4369" width="9" style="63" customWidth="1"/>
    <col min="4370" max="4370" width="9.5703125" style="63" bestFit="1" customWidth="1"/>
    <col min="4371" max="4371" width="10.7109375" style="63" bestFit="1" customWidth="1"/>
    <col min="4372" max="4605" width="11.140625" style="63"/>
    <col min="4606" max="4606" width="4" style="63" bestFit="1" customWidth="1"/>
    <col min="4607" max="4607" width="21.7109375" style="63" customWidth="1"/>
    <col min="4608" max="4608" width="12.42578125" style="63" customWidth="1"/>
    <col min="4609" max="4609" width="8.7109375" style="63" customWidth="1"/>
    <col min="4610" max="4610" width="10.7109375" style="63" bestFit="1" customWidth="1"/>
    <col min="4611" max="4611" width="12.5703125" style="63" bestFit="1" customWidth="1"/>
    <col min="4612" max="4612" width="8.140625" style="63" customWidth="1"/>
    <col min="4613" max="4613" width="12.7109375" style="63" bestFit="1" customWidth="1"/>
    <col min="4614" max="4614" width="13.5703125" style="63" bestFit="1" customWidth="1"/>
    <col min="4615" max="4615" width="8.42578125" style="63" customWidth="1"/>
    <col min="4616" max="4616" width="12.5703125" style="63" bestFit="1" customWidth="1"/>
    <col min="4617" max="4619" width="13.7109375" style="63" bestFit="1" customWidth="1"/>
    <col min="4620" max="4620" width="12.5703125" style="63" bestFit="1" customWidth="1"/>
    <col min="4621" max="4621" width="11.5703125" style="63" bestFit="1" customWidth="1"/>
    <col min="4622" max="4622" width="12.7109375" style="63" bestFit="1" customWidth="1"/>
    <col min="4623" max="4623" width="13.28515625" style="63" customWidth="1"/>
    <col min="4624" max="4624" width="8.7109375" style="63" bestFit="1" customWidth="1"/>
    <col min="4625" max="4625" width="9" style="63" customWidth="1"/>
    <col min="4626" max="4626" width="9.5703125" style="63" bestFit="1" customWidth="1"/>
    <col min="4627" max="4627" width="10.7109375" style="63" bestFit="1" customWidth="1"/>
    <col min="4628" max="4861" width="11.140625" style="63"/>
    <col min="4862" max="4862" width="4" style="63" bestFit="1" customWidth="1"/>
    <col min="4863" max="4863" width="21.7109375" style="63" customWidth="1"/>
    <col min="4864" max="4864" width="12.42578125" style="63" customWidth="1"/>
    <col min="4865" max="4865" width="8.7109375" style="63" customWidth="1"/>
    <col min="4866" max="4866" width="10.7109375" style="63" bestFit="1" customWidth="1"/>
    <col min="4867" max="4867" width="12.5703125" style="63" bestFit="1" customWidth="1"/>
    <col min="4868" max="4868" width="8.140625" style="63" customWidth="1"/>
    <col min="4869" max="4869" width="12.7109375" style="63" bestFit="1" customWidth="1"/>
    <col min="4870" max="4870" width="13.5703125" style="63" bestFit="1" customWidth="1"/>
    <col min="4871" max="4871" width="8.42578125" style="63" customWidth="1"/>
    <col min="4872" max="4872" width="12.5703125" style="63" bestFit="1" customWidth="1"/>
    <col min="4873" max="4875" width="13.7109375" style="63" bestFit="1" customWidth="1"/>
    <col min="4876" max="4876" width="12.5703125" style="63" bestFit="1" customWidth="1"/>
    <col min="4877" max="4877" width="11.5703125" style="63" bestFit="1" customWidth="1"/>
    <col min="4878" max="4878" width="12.7109375" style="63" bestFit="1" customWidth="1"/>
    <col min="4879" max="4879" width="13.28515625" style="63" customWidth="1"/>
    <col min="4880" max="4880" width="8.7109375" style="63" bestFit="1" customWidth="1"/>
    <col min="4881" max="4881" width="9" style="63" customWidth="1"/>
    <col min="4882" max="4882" width="9.5703125" style="63" bestFit="1" customWidth="1"/>
    <col min="4883" max="4883" width="10.7109375" style="63" bestFit="1" customWidth="1"/>
    <col min="4884" max="5117" width="11.140625" style="63"/>
    <col min="5118" max="5118" width="4" style="63" bestFit="1" customWidth="1"/>
    <col min="5119" max="5119" width="21.7109375" style="63" customWidth="1"/>
    <col min="5120" max="5120" width="12.42578125" style="63" customWidth="1"/>
    <col min="5121" max="5121" width="8.7109375" style="63" customWidth="1"/>
    <col min="5122" max="5122" width="10.7109375" style="63" bestFit="1" customWidth="1"/>
    <col min="5123" max="5123" width="12.5703125" style="63" bestFit="1" customWidth="1"/>
    <col min="5124" max="5124" width="8.140625" style="63" customWidth="1"/>
    <col min="5125" max="5125" width="12.7109375" style="63" bestFit="1" customWidth="1"/>
    <col min="5126" max="5126" width="13.5703125" style="63" bestFit="1" customWidth="1"/>
    <col min="5127" max="5127" width="8.42578125" style="63" customWidth="1"/>
    <col min="5128" max="5128" width="12.5703125" style="63" bestFit="1" customWidth="1"/>
    <col min="5129" max="5131" width="13.7109375" style="63" bestFit="1" customWidth="1"/>
    <col min="5132" max="5132" width="12.5703125" style="63" bestFit="1" customWidth="1"/>
    <col min="5133" max="5133" width="11.5703125" style="63" bestFit="1" customWidth="1"/>
    <col min="5134" max="5134" width="12.7109375" style="63" bestFit="1" customWidth="1"/>
    <col min="5135" max="5135" width="13.28515625" style="63" customWidth="1"/>
    <col min="5136" max="5136" width="8.7109375" style="63" bestFit="1" customWidth="1"/>
    <col min="5137" max="5137" width="9" style="63" customWidth="1"/>
    <col min="5138" max="5138" width="9.5703125" style="63" bestFit="1" customWidth="1"/>
    <col min="5139" max="5139" width="10.7109375" style="63" bestFit="1" customWidth="1"/>
    <col min="5140" max="5373" width="11.140625" style="63"/>
    <col min="5374" max="5374" width="4" style="63" bestFit="1" customWidth="1"/>
    <col min="5375" max="5375" width="21.7109375" style="63" customWidth="1"/>
    <col min="5376" max="5376" width="12.42578125" style="63" customWidth="1"/>
    <col min="5377" max="5377" width="8.7109375" style="63" customWidth="1"/>
    <col min="5378" max="5378" width="10.7109375" style="63" bestFit="1" customWidth="1"/>
    <col min="5379" max="5379" width="12.5703125" style="63" bestFit="1" customWidth="1"/>
    <col min="5380" max="5380" width="8.140625" style="63" customWidth="1"/>
    <col min="5381" max="5381" width="12.7109375" style="63" bestFit="1" customWidth="1"/>
    <col min="5382" max="5382" width="13.5703125" style="63" bestFit="1" customWidth="1"/>
    <col min="5383" max="5383" width="8.42578125" style="63" customWidth="1"/>
    <col min="5384" max="5384" width="12.5703125" style="63" bestFit="1" customWidth="1"/>
    <col min="5385" max="5387" width="13.7109375" style="63" bestFit="1" customWidth="1"/>
    <col min="5388" max="5388" width="12.5703125" style="63" bestFit="1" customWidth="1"/>
    <col min="5389" max="5389" width="11.5703125" style="63" bestFit="1" customWidth="1"/>
    <col min="5390" max="5390" width="12.7109375" style="63" bestFit="1" customWidth="1"/>
    <col min="5391" max="5391" width="13.28515625" style="63" customWidth="1"/>
    <col min="5392" max="5392" width="8.7109375" style="63" bestFit="1" customWidth="1"/>
    <col min="5393" max="5393" width="9" style="63" customWidth="1"/>
    <col min="5394" max="5394" width="9.5703125" style="63" bestFit="1" customWidth="1"/>
    <col min="5395" max="5395" width="10.7109375" style="63" bestFit="1" customWidth="1"/>
    <col min="5396" max="5629" width="11.140625" style="63"/>
    <col min="5630" max="5630" width="4" style="63" bestFit="1" customWidth="1"/>
    <col min="5631" max="5631" width="21.7109375" style="63" customWidth="1"/>
    <col min="5632" max="5632" width="12.42578125" style="63" customWidth="1"/>
    <col min="5633" max="5633" width="8.7109375" style="63" customWidth="1"/>
    <col min="5634" max="5634" width="10.7109375" style="63" bestFit="1" customWidth="1"/>
    <col min="5635" max="5635" width="12.5703125" style="63" bestFit="1" customWidth="1"/>
    <col min="5636" max="5636" width="8.140625" style="63" customWidth="1"/>
    <col min="5637" max="5637" width="12.7109375" style="63" bestFit="1" customWidth="1"/>
    <col min="5638" max="5638" width="13.5703125" style="63" bestFit="1" customWidth="1"/>
    <col min="5639" max="5639" width="8.42578125" style="63" customWidth="1"/>
    <col min="5640" max="5640" width="12.5703125" style="63" bestFit="1" customWidth="1"/>
    <col min="5641" max="5643" width="13.7109375" style="63" bestFit="1" customWidth="1"/>
    <col min="5644" max="5644" width="12.5703125" style="63" bestFit="1" customWidth="1"/>
    <col min="5645" max="5645" width="11.5703125" style="63" bestFit="1" customWidth="1"/>
    <col min="5646" max="5646" width="12.7109375" style="63" bestFit="1" customWidth="1"/>
    <col min="5647" max="5647" width="13.28515625" style="63" customWidth="1"/>
    <col min="5648" max="5648" width="8.7109375" style="63" bestFit="1" customWidth="1"/>
    <col min="5649" max="5649" width="9" style="63" customWidth="1"/>
    <col min="5650" max="5650" width="9.5703125" style="63" bestFit="1" customWidth="1"/>
    <col min="5651" max="5651" width="10.7109375" style="63" bestFit="1" customWidth="1"/>
    <col min="5652" max="5885" width="11.140625" style="63"/>
    <col min="5886" max="5886" width="4" style="63" bestFit="1" customWidth="1"/>
    <col min="5887" max="5887" width="21.7109375" style="63" customWidth="1"/>
    <col min="5888" max="5888" width="12.42578125" style="63" customWidth="1"/>
    <col min="5889" max="5889" width="8.7109375" style="63" customWidth="1"/>
    <col min="5890" max="5890" width="10.7109375" style="63" bestFit="1" customWidth="1"/>
    <col min="5891" max="5891" width="12.5703125" style="63" bestFit="1" customWidth="1"/>
    <col min="5892" max="5892" width="8.140625" style="63" customWidth="1"/>
    <col min="5893" max="5893" width="12.7109375" style="63" bestFit="1" customWidth="1"/>
    <col min="5894" max="5894" width="13.5703125" style="63" bestFit="1" customWidth="1"/>
    <col min="5895" max="5895" width="8.42578125" style="63" customWidth="1"/>
    <col min="5896" max="5896" width="12.5703125" style="63" bestFit="1" customWidth="1"/>
    <col min="5897" max="5899" width="13.7109375" style="63" bestFit="1" customWidth="1"/>
    <col min="5900" max="5900" width="12.5703125" style="63" bestFit="1" customWidth="1"/>
    <col min="5901" max="5901" width="11.5703125" style="63" bestFit="1" customWidth="1"/>
    <col min="5902" max="5902" width="12.7109375" style="63" bestFit="1" customWidth="1"/>
    <col min="5903" max="5903" width="13.28515625" style="63" customWidth="1"/>
    <col min="5904" max="5904" width="8.7109375" style="63" bestFit="1" customWidth="1"/>
    <col min="5905" max="5905" width="9" style="63" customWidth="1"/>
    <col min="5906" max="5906" width="9.5703125" style="63" bestFit="1" customWidth="1"/>
    <col min="5907" max="5907" width="10.7109375" style="63" bestFit="1" customWidth="1"/>
    <col min="5908" max="6141" width="11.140625" style="63"/>
    <col min="6142" max="6142" width="4" style="63" bestFit="1" customWidth="1"/>
    <col min="6143" max="6143" width="21.7109375" style="63" customWidth="1"/>
    <col min="6144" max="6144" width="12.42578125" style="63" customWidth="1"/>
    <col min="6145" max="6145" width="8.7109375" style="63" customWidth="1"/>
    <col min="6146" max="6146" width="10.7109375" style="63" bestFit="1" customWidth="1"/>
    <col min="6147" max="6147" width="12.5703125" style="63" bestFit="1" customWidth="1"/>
    <col min="6148" max="6148" width="8.140625" style="63" customWidth="1"/>
    <col min="6149" max="6149" width="12.7109375" style="63" bestFit="1" customWidth="1"/>
    <col min="6150" max="6150" width="13.5703125" style="63" bestFit="1" customWidth="1"/>
    <col min="6151" max="6151" width="8.42578125" style="63" customWidth="1"/>
    <col min="6152" max="6152" width="12.5703125" style="63" bestFit="1" customWidth="1"/>
    <col min="6153" max="6155" width="13.7109375" style="63" bestFit="1" customWidth="1"/>
    <col min="6156" max="6156" width="12.5703125" style="63" bestFit="1" customWidth="1"/>
    <col min="6157" max="6157" width="11.5703125" style="63" bestFit="1" customWidth="1"/>
    <col min="6158" max="6158" width="12.7109375" style="63" bestFit="1" customWidth="1"/>
    <col min="6159" max="6159" width="13.28515625" style="63" customWidth="1"/>
    <col min="6160" max="6160" width="8.7109375" style="63" bestFit="1" customWidth="1"/>
    <col min="6161" max="6161" width="9" style="63" customWidth="1"/>
    <col min="6162" max="6162" width="9.5703125" style="63" bestFit="1" customWidth="1"/>
    <col min="6163" max="6163" width="10.7109375" style="63" bestFit="1" customWidth="1"/>
    <col min="6164" max="6397" width="11.140625" style="63"/>
    <col min="6398" max="6398" width="4" style="63" bestFit="1" customWidth="1"/>
    <col min="6399" max="6399" width="21.7109375" style="63" customWidth="1"/>
    <col min="6400" max="6400" width="12.42578125" style="63" customWidth="1"/>
    <col min="6401" max="6401" width="8.7109375" style="63" customWidth="1"/>
    <col min="6402" max="6402" width="10.7109375" style="63" bestFit="1" customWidth="1"/>
    <col min="6403" max="6403" width="12.5703125" style="63" bestFit="1" customWidth="1"/>
    <col min="6404" max="6404" width="8.140625" style="63" customWidth="1"/>
    <col min="6405" max="6405" width="12.7109375" style="63" bestFit="1" customWidth="1"/>
    <col min="6406" max="6406" width="13.5703125" style="63" bestFit="1" customWidth="1"/>
    <col min="6407" max="6407" width="8.42578125" style="63" customWidth="1"/>
    <col min="6408" max="6408" width="12.5703125" style="63" bestFit="1" customWidth="1"/>
    <col min="6409" max="6411" width="13.7109375" style="63" bestFit="1" customWidth="1"/>
    <col min="6412" max="6412" width="12.5703125" style="63" bestFit="1" customWidth="1"/>
    <col min="6413" max="6413" width="11.5703125" style="63" bestFit="1" customWidth="1"/>
    <col min="6414" max="6414" width="12.7109375" style="63" bestFit="1" customWidth="1"/>
    <col min="6415" max="6415" width="13.28515625" style="63" customWidth="1"/>
    <col min="6416" max="6416" width="8.7109375" style="63" bestFit="1" customWidth="1"/>
    <col min="6417" max="6417" width="9" style="63" customWidth="1"/>
    <col min="6418" max="6418" width="9.5703125" style="63" bestFit="1" customWidth="1"/>
    <col min="6419" max="6419" width="10.7109375" style="63" bestFit="1" customWidth="1"/>
    <col min="6420" max="6653" width="11.140625" style="63"/>
    <col min="6654" max="6654" width="4" style="63" bestFit="1" customWidth="1"/>
    <col min="6655" max="6655" width="21.7109375" style="63" customWidth="1"/>
    <col min="6656" max="6656" width="12.42578125" style="63" customWidth="1"/>
    <col min="6657" max="6657" width="8.7109375" style="63" customWidth="1"/>
    <col min="6658" max="6658" width="10.7109375" style="63" bestFit="1" customWidth="1"/>
    <col min="6659" max="6659" width="12.5703125" style="63" bestFit="1" customWidth="1"/>
    <col min="6660" max="6660" width="8.140625" style="63" customWidth="1"/>
    <col min="6661" max="6661" width="12.7109375" style="63" bestFit="1" customWidth="1"/>
    <col min="6662" max="6662" width="13.5703125" style="63" bestFit="1" customWidth="1"/>
    <col min="6663" max="6663" width="8.42578125" style="63" customWidth="1"/>
    <col min="6664" max="6664" width="12.5703125" style="63" bestFit="1" customWidth="1"/>
    <col min="6665" max="6667" width="13.7109375" style="63" bestFit="1" customWidth="1"/>
    <col min="6668" max="6668" width="12.5703125" style="63" bestFit="1" customWidth="1"/>
    <col min="6669" max="6669" width="11.5703125" style="63" bestFit="1" customWidth="1"/>
    <col min="6670" max="6670" width="12.7109375" style="63" bestFit="1" customWidth="1"/>
    <col min="6671" max="6671" width="13.28515625" style="63" customWidth="1"/>
    <col min="6672" max="6672" width="8.7109375" style="63" bestFit="1" customWidth="1"/>
    <col min="6673" max="6673" width="9" style="63" customWidth="1"/>
    <col min="6674" max="6674" width="9.5703125" style="63" bestFit="1" customWidth="1"/>
    <col min="6675" max="6675" width="10.7109375" style="63" bestFit="1" customWidth="1"/>
    <col min="6676" max="6909" width="11.140625" style="63"/>
    <col min="6910" max="6910" width="4" style="63" bestFit="1" customWidth="1"/>
    <col min="6911" max="6911" width="21.7109375" style="63" customWidth="1"/>
    <col min="6912" max="6912" width="12.42578125" style="63" customWidth="1"/>
    <col min="6913" max="6913" width="8.7109375" style="63" customWidth="1"/>
    <col min="6914" max="6914" width="10.7109375" style="63" bestFit="1" customWidth="1"/>
    <col min="6915" max="6915" width="12.5703125" style="63" bestFit="1" customWidth="1"/>
    <col min="6916" max="6916" width="8.140625" style="63" customWidth="1"/>
    <col min="6917" max="6917" width="12.7109375" style="63" bestFit="1" customWidth="1"/>
    <col min="6918" max="6918" width="13.5703125" style="63" bestFit="1" customWidth="1"/>
    <col min="6919" max="6919" width="8.42578125" style="63" customWidth="1"/>
    <col min="6920" max="6920" width="12.5703125" style="63" bestFit="1" customWidth="1"/>
    <col min="6921" max="6923" width="13.7109375" style="63" bestFit="1" customWidth="1"/>
    <col min="6924" max="6924" width="12.5703125" style="63" bestFit="1" customWidth="1"/>
    <col min="6925" max="6925" width="11.5703125" style="63" bestFit="1" customWidth="1"/>
    <col min="6926" max="6926" width="12.7109375" style="63" bestFit="1" customWidth="1"/>
    <col min="6927" max="6927" width="13.28515625" style="63" customWidth="1"/>
    <col min="6928" max="6928" width="8.7109375" style="63" bestFit="1" customWidth="1"/>
    <col min="6929" max="6929" width="9" style="63" customWidth="1"/>
    <col min="6930" max="6930" width="9.5703125" style="63" bestFit="1" customWidth="1"/>
    <col min="6931" max="6931" width="10.7109375" style="63" bestFit="1" customWidth="1"/>
    <col min="6932" max="7165" width="11.140625" style="63"/>
    <col min="7166" max="7166" width="4" style="63" bestFit="1" customWidth="1"/>
    <col min="7167" max="7167" width="21.7109375" style="63" customWidth="1"/>
    <col min="7168" max="7168" width="12.42578125" style="63" customWidth="1"/>
    <col min="7169" max="7169" width="8.7109375" style="63" customWidth="1"/>
    <col min="7170" max="7170" width="10.7109375" style="63" bestFit="1" customWidth="1"/>
    <col min="7171" max="7171" width="12.5703125" style="63" bestFit="1" customWidth="1"/>
    <col min="7172" max="7172" width="8.140625" style="63" customWidth="1"/>
    <col min="7173" max="7173" width="12.7109375" style="63" bestFit="1" customWidth="1"/>
    <col min="7174" max="7174" width="13.5703125" style="63" bestFit="1" customWidth="1"/>
    <col min="7175" max="7175" width="8.42578125" style="63" customWidth="1"/>
    <col min="7176" max="7176" width="12.5703125" style="63" bestFit="1" customWidth="1"/>
    <col min="7177" max="7179" width="13.7109375" style="63" bestFit="1" customWidth="1"/>
    <col min="7180" max="7180" width="12.5703125" style="63" bestFit="1" customWidth="1"/>
    <col min="7181" max="7181" width="11.5703125" style="63" bestFit="1" customWidth="1"/>
    <col min="7182" max="7182" width="12.7109375" style="63" bestFit="1" customWidth="1"/>
    <col min="7183" max="7183" width="13.28515625" style="63" customWidth="1"/>
    <col min="7184" max="7184" width="8.7109375" style="63" bestFit="1" customWidth="1"/>
    <col min="7185" max="7185" width="9" style="63" customWidth="1"/>
    <col min="7186" max="7186" width="9.5703125" style="63" bestFit="1" customWidth="1"/>
    <col min="7187" max="7187" width="10.7109375" style="63" bestFit="1" customWidth="1"/>
    <col min="7188" max="7421" width="11.140625" style="63"/>
    <col min="7422" max="7422" width="4" style="63" bestFit="1" customWidth="1"/>
    <col min="7423" max="7423" width="21.7109375" style="63" customWidth="1"/>
    <col min="7424" max="7424" width="12.42578125" style="63" customWidth="1"/>
    <col min="7425" max="7425" width="8.7109375" style="63" customWidth="1"/>
    <col min="7426" max="7426" width="10.7109375" style="63" bestFit="1" customWidth="1"/>
    <col min="7427" max="7427" width="12.5703125" style="63" bestFit="1" customWidth="1"/>
    <col min="7428" max="7428" width="8.140625" style="63" customWidth="1"/>
    <col min="7429" max="7429" width="12.7109375" style="63" bestFit="1" customWidth="1"/>
    <col min="7430" max="7430" width="13.5703125" style="63" bestFit="1" customWidth="1"/>
    <col min="7431" max="7431" width="8.42578125" style="63" customWidth="1"/>
    <col min="7432" max="7432" width="12.5703125" style="63" bestFit="1" customWidth="1"/>
    <col min="7433" max="7435" width="13.7109375" style="63" bestFit="1" customWidth="1"/>
    <col min="7436" max="7436" width="12.5703125" style="63" bestFit="1" customWidth="1"/>
    <col min="7437" max="7437" width="11.5703125" style="63" bestFit="1" customWidth="1"/>
    <col min="7438" max="7438" width="12.7109375" style="63" bestFit="1" customWidth="1"/>
    <col min="7439" max="7439" width="13.28515625" style="63" customWidth="1"/>
    <col min="7440" max="7440" width="8.7109375" style="63" bestFit="1" customWidth="1"/>
    <col min="7441" max="7441" width="9" style="63" customWidth="1"/>
    <col min="7442" max="7442" width="9.5703125" style="63" bestFit="1" customWidth="1"/>
    <col min="7443" max="7443" width="10.7109375" style="63" bestFit="1" customWidth="1"/>
    <col min="7444" max="7677" width="11.140625" style="63"/>
    <col min="7678" max="7678" width="4" style="63" bestFit="1" customWidth="1"/>
    <col min="7679" max="7679" width="21.7109375" style="63" customWidth="1"/>
    <col min="7680" max="7680" width="12.42578125" style="63" customWidth="1"/>
    <col min="7681" max="7681" width="8.7109375" style="63" customWidth="1"/>
    <col min="7682" max="7682" width="10.7109375" style="63" bestFit="1" customWidth="1"/>
    <col min="7683" max="7683" width="12.5703125" style="63" bestFit="1" customWidth="1"/>
    <col min="7684" max="7684" width="8.140625" style="63" customWidth="1"/>
    <col min="7685" max="7685" width="12.7109375" style="63" bestFit="1" customWidth="1"/>
    <col min="7686" max="7686" width="13.5703125" style="63" bestFit="1" customWidth="1"/>
    <col min="7687" max="7687" width="8.42578125" style="63" customWidth="1"/>
    <col min="7688" max="7688" width="12.5703125" style="63" bestFit="1" customWidth="1"/>
    <col min="7689" max="7691" width="13.7109375" style="63" bestFit="1" customWidth="1"/>
    <col min="7692" max="7692" width="12.5703125" style="63" bestFit="1" customWidth="1"/>
    <col min="7693" max="7693" width="11.5703125" style="63" bestFit="1" customWidth="1"/>
    <col min="7694" max="7694" width="12.7109375" style="63" bestFit="1" customWidth="1"/>
    <col min="7695" max="7695" width="13.28515625" style="63" customWidth="1"/>
    <col min="7696" max="7696" width="8.7109375" style="63" bestFit="1" customWidth="1"/>
    <col min="7697" max="7697" width="9" style="63" customWidth="1"/>
    <col min="7698" max="7698" width="9.5703125" style="63" bestFit="1" customWidth="1"/>
    <col min="7699" max="7699" width="10.7109375" style="63" bestFit="1" customWidth="1"/>
    <col min="7700" max="7933" width="11.140625" style="63"/>
    <col min="7934" max="7934" width="4" style="63" bestFit="1" customWidth="1"/>
    <col min="7935" max="7935" width="21.7109375" style="63" customWidth="1"/>
    <col min="7936" max="7936" width="12.42578125" style="63" customWidth="1"/>
    <col min="7937" max="7937" width="8.7109375" style="63" customWidth="1"/>
    <col min="7938" max="7938" width="10.7109375" style="63" bestFit="1" customWidth="1"/>
    <col min="7939" max="7939" width="12.5703125" style="63" bestFit="1" customWidth="1"/>
    <col min="7940" max="7940" width="8.140625" style="63" customWidth="1"/>
    <col min="7941" max="7941" width="12.7109375" style="63" bestFit="1" customWidth="1"/>
    <col min="7942" max="7942" width="13.5703125" style="63" bestFit="1" customWidth="1"/>
    <col min="7943" max="7943" width="8.42578125" style="63" customWidth="1"/>
    <col min="7944" max="7944" width="12.5703125" style="63" bestFit="1" customWidth="1"/>
    <col min="7945" max="7947" width="13.7109375" style="63" bestFit="1" customWidth="1"/>
    <col min="7948" max="7948" width="12.5703125" style="63" bestFit="1" customWidth="1"/>
    <col min="7949" max="7949" width="11.5703125" style="63" bestFit="1" customWidth="1"/>
    <col min="7950" max="7950" width="12.7109375" style="63" bestFit="1" customWidth="1"/>
    <col min="7951" max="7951" width="13.28515625" style="63" customWidth="1"/>
    <col min="7952" max="7952" width="8.7109375" style="63" bestFit="1" customWidth="1"/>
    <col min="7953" max="7953" width="9" style="63" customWidth="1"/>
    <col min="7954" max="7954" width="9.5703125" style="63" bestFit="1" customWidth="1"/>
    <col min="7955" max="7955" width="10.7109375" style="63" bestFit="1" customWidth="1"/>
    <col min="7956" max="8189" width="11.140625" style="63"/>
    <col min="8190" max="8190" width="4" style="63" bestFit="1" customWidth="1"/>
    <col min="8191" max="8191" width="21.7109375" style="63" customWidth="1"/>
    <col min="8192" max="8192" width="12.42578125" style="63" customWidth="1"/>
    <col min="8193" max="8193" width="8.7109375" style="63" customWidth="1"/>
    <col min="8194" max="8194" width="10.7109375" style="63" bestFit="1" customWidth="1"/>
    <col min="8195" max="8195" width="12.5703125" style="63" bestFit="1" customWidth="1"/>
    <col min="8196" max="8196" width="8.140625" style="63" customWidth="1"/>
    <col min="8197" max="8197" width="12.7109375" style="63" bestFit="1" customWidth="1"/>
    <col min="8198" max="8198" width="13.5703125" style="63" bestFit="1" customWidth="1"/>
    <col min="8199" max="8199" width="8.42578125" style="63" customWidth="1"/>
    <col min="8200" max="8200" width="12.5703125" style="63" bestFit="1" customWidth="1"/>
    <col min="8201" max="8203" width="13.7109375" style="63" bestFit="1" customWidth="1"/>
    <col min="8204" max="8204" width="12.5703125" style="63" bestFit="1" customWidth="1"/>
    <col min="8205" max="8205" width="11.5703125" style="63" bestFit="1" customWidth="1"/>
    <col min="8206" max="8206" width="12.7109375" style="63" bestFit="1" customWidth="1"/>
    <col min="8207" max="8207" width="13.28515625" style="63" customWidth="1"/>
    <col min="8208" max="8208" width="8.7109375" style="63" bestFit="1" customWidth="1"/>
    <col min="8209" max="8209" width="9" style="63" customWidth="1"/>
    <col min="8210" max="8210" width="9.5703125" style="63" bestFit="1" customWidth="1"/>
    <col min="8211" max="8211" width="10.7109375" style="63" bestFit="1" customWidth="1"/>
    <col min="8212" max="8445" width="11.140625" style="63"/>
    <col min="8446" max="8446" width="4" style="63" bestFit="1" customWidth="1"/>
    <col min="8447" max="8447" width="21.7109375" style="63" customWidth="1"/>
    <col min="8448" max="8448" width="12.42578125" style="63" customWidth="1"/>
    <col min="8449" max="8449" width="8.7109375" style="63" customWidth="1"/>
    <col min="8450" max="8450" width="10.7109375" style="63" bestFit="1" customWidth="1"/>
    <col min="8451" max="8451" width="12.5703125" style="63" bestFit="1" customWidth="1"/>
    <col min="8452" max="8452" width="8.140625" style="63" customWidth="1"/>
    <col min="8453" max="8453" width="12.7109375" style="63" bestFit="1" customWidth="1"/>
    <col min="8454" max="8454" width="13.5703125" style="63" bestFit="1" customWidth="1"/>
    <col min="8455" max="8455" width="8.42578125" style="63" customWidth="1"/>
    <col min="8456" max="8456" width="12.5703125" style="63" bestFit="1" customWidth="1"/>
    <col min="8457" max="8459" width="13.7109375" style="63" bestFit="1" customWidth="1"/>
    <col min="8460" max="8460" width="12.5703125" style="63" bestFit="1" customWidth="1"/>
    <col min="8461" max="8461" width="11.5703125" style="63" bestFit="1" customWidth="1"/>
    <col min="8462" max="8462" width="12.7109375" style="63" bestFit="1" customWidth="1"/>
    <col min="8463" max="8463" width="13.28515625" style="63" customWidth="1"/>
    <col min="8464" max="8464" width="8.7109375" style="63" bestFit="1" customWidth="1"/>
    <col min="8465" max="8465" width="9" style="63" customWidth="1"/>
    <col min="8466" max="8466" width="9.5703125" style="63" bestFit="1" customWidth="1"/>
    <col min="8467" max="8467" width="10.7109375" style="63" bestFit="1" customWidth="1"/>
    <col min="8468" max="8701" width="11.140625" style="63"/>
    <col min="8702" max="8702" width="4" style="63" bestFit="1" customWidth="1"/>
    <col min="8703" max="8703" width="21.7109375" style="63" customWidth="1"/>
    <col min="8704" max="8704" width="12.42578125" style="63" customWidth="1"/>
    <col min="8705" max="8705" width="8.7109375" style="63" customWidth="1"/>
    <col min="8706" max="8706" width="10.7109375" style="63" bestFit="1" customWidth="1"/>
    <col min="8707" max="8707" width="12.5703125" style="63" bestFit="1" customWidth="1"/>
    <col min="8708" max="8708" width="8.140625" style="63" customWidth="1"/>
    <col min="8709" max="8709" width="12.7109375" style="63" bestFit="1" customWidth="1"/>
    <col min="8710" max="8710" width="13.5703125" style="63" bestFit="1" customWidth="1"/>
    <col min="8711" max="8711" width="8.42578125" style="63" customWidth="1"/>
    <col min="8712" max="8712" width="12.5703125" style="63" bestFit="1" customWidth="1"/>
    <col min="8713" max="8715" width="13.7109375" style="63" bestFit="1" customWidth="1"/>
    <col min="8716" max="8716" width="12.5703125" style="63" bestFit="1" customWidth="1"/>
    <col min="8717" max="8717" width="11.5703125" style="63" bestFit="1" customWidth="1"/>
    <col min="8718" max="8718" width="12.7109375" style="63" bestFit="1" customWidth="1"/>
    <col min="8719" max="8719" width="13.28515625" style="63" customWidth="1"/>
    <col min="8720" max="8720" width="8.7109375" style="63" bestFit="1" customWidth="1"/>
    <col min="8721" max="8721" width="9" style="63" customWidth="1"/>
    <col min="8722" max="8722" width="9.5703125" style="63" bestFit="1" customWidth="1"/>
    <col min="8723" max="8723" width="10.7109375" style="63" bestFit="1" customWidth="1"/>
    <col min="8724" max="8957" width="11.140625" style="63"/>
    <col min="8958" max="8958" width="4" style="63" bestFit="1" customWidth="1"/>
    <col min="8959" max="8959" width="21.7109375" style="63" customWidth="1"/>
    <col min="8960" max="8960" width="12.42578125" style="63" customWidth="1"/>
    <col min="8961" max="8961" width="8.7109375" style="63" customWidth="1"/>
    <col min="8962" max="8962" width="10.7109375" style="63" bestFit="1" customWidth="1"/>
    <col min="8963" max="8963" width="12.5703125" style="63" bestFit="1" customWidth="1"/>
    <col min="8964" max="8964" width="8.140625" style="63" customWidth="1"/>
    <col min="8965" max="8965" width="12.7109375" style="63" bestFit="1" customWidth="1"/>
    <col min="8966" max="8966" width="13.5703125" style="63" bestFit="1" customWidth="1"/>
    <col min="8967" max="8967" width="8.42578125" style="63" customWidth="1"/>
    <col min="8968" max="8968" width="12.5703125" style="63" bestFit="1" customWidth="1"/>
    <col min="8969" max="8971" width="13.7109375" style="63" bestFit="1" customWidth="1"/>
    <col min="8972" max="8972" width="12.5703125" style="63" bestFit="1" customWidth="1"/>
    <col min="8973" max="8973" width="11.5703125" style="63" bestFit="1" customWidth="1"/>
    <col min="8974" max="8974" width="12.7109375" style="63" bestFit="1" customWidth="1"/>
    <col min="8975" max="8975" width="13.28515625" style="63" customWidth="1"/>
    <col min="8976" max="8976" width="8.7109375" style="63" bestFit="1" customWidth="1"/>
    <col min="8977" max="8977" width="9" style="63" customWidth="1"/>
    <col min="8978" max="8978" width="9.5703125" style="63" bestFit="1" customWidth="1"/>
    <col min="8979" max="8979" width="10.7109375" style="63" bestFit="1" customWidth="1"/>
    <col min="8980" max="9213" width="11.140625" style="63"/>
    <col min="9214" max="9214" width="4" style="63" bestFit="1" customWidth="1"/>
    <col min="9215" max="9215" width="21.7109375" style="63" customWidth="1"/>
    <col min="9216" max="9216" width="12.42578125" style="63" customWidth="1"/>
    <col min="9217" max="9217" width="8.7109375" style="63" customWidth="1"/>
    <col min="9218" max="9218" width="10.7109375" style="63" bestFit="1" customWidth="1"/>
    <col min="9219" max="9219" width="12.5703125" style="63" bestFit="1" customWidth="1"/>
    <col min="9220" max="9220" width="8.140625" style="63" customWidth="1"/>
    <col min="9221" max="9221" width="12.7109375" style="63" bestFit="1" customWidth="1"/>
    <col min="9222" max="9222" width="13.5703125" style="63" bestFit="1" customWidth="1"/>
    <col min="9223" max="9223" width="8.42578125" style="63" customWidth="1"/>
    <col min="9224" max="9224" width="12.5703125" style="63" bestFit="1" customWidth="1"/>
    <col min="9225" max="9227" width="13.7109375" style="63" bestFit="1" customWidth="1"/>
    <col min="9228" max="9228" width="12.5703125" style="63" bestFit="1" customWidth="1"/>
    <col min="9229" max="9229" width="11.5703125" style="63" bestFit="1" customWidth="1"/>
    <col min="9230" max="9230" width="12.7109375" style="63" bestFit="1" customWidth="1"/>
    <col min="9231" max="9231" width="13.28515625" style="63" customWidth="1"/>
    <col min="9232" max="9232" width="8.7109375" style="63" bestFit="1" customWidth="1"/>
    <col min="9233" max="9233" width="9" style="63" customWidth="1"/>
    <col min="9234" max="9234" width="9.5703125" style="63" bestFit="1" customWidth="1"/>
    <col min="9235" max="9235" width="10.7109375" style="63" bestFit="1" customWidth="1"/>
    <col min="9236" max="9469" width="11.140625" style="63"/>
    <col min="9470" max="9470" width="4" style="63" bestFit="1" customWidth="1"/>
    <col min="9471" max="9471" width="21.7109375" style="63" customWidth="1"/>
    <col min="9472" max="9472" width="12.42578125" style="63" customWidth="1"/>
    <col min="9473" max="9473" width="8.7109375" style="63" customWidth="1"/>
    <col min="9474" max="9474" width="10.7109375" style="63" bestFit="1" customWidth="1"/>
    <col min="9475" max="9475" width="12.5703125" style="63" bestFit="1" customWidth="1"/>
    <col min="9476" max="9476" width="8.140625" style="63" customWidth="1"/>
    <col min="9477" max="9477" width="12.7109375" style="63" bestFit="1" customWidth="1"/>
    <col min="9478" max="9478" width="13.5703125" style="63" bestFit="1" customWidth="1"/>
    <col min="9479" max="9479" width="8.42578125" style="63" customWidth="1"/>
    <col min="9480" max="9480" width="12.5703125" style="63" bestFit="1" customWidth="1"/>
    <col min="9481" max="9483" width="13.7109375" style="63" bestFit="1" customWidth="1"/>
    <col min="9484" max="9484" width="12.5703125" style="63" bestFit="1" customWidth="1"/>
    <col min="9485" max="9485" width="11.5703125" style="63" bestFit="1" customWidth="1"/>
    <col min="9486" max="9486" width="12.7109375" style="63" bestFit="1" customWidth="1"/>
    <col min="9487" max="9487" width="13.28515625" style="63" customWidth="1"/>
    <col min="9488" max="9488" width="8.7109375" style="63" bestFit="1" customWidth="1"/>
    <col min="9489" max="9489" width="9" style="63" customWidth="1"/>
    <col min="9490" max="9490" width="9.5703125" style="63" bestFit="1" customWidth="1"/>
    <col min="9491" max="9491" width="10.7109375" style="63" bestFit="1" customWidth="1"/>
    <col min="9492" max="9725" width="11.140625" style="63"/>
    <col min="9726" max="9726" width="4" style="63" bestFit="1" customWidth="1"/>
    <col min="9727" max="9727" width="21.7109375" style="63" customWidth="1"/>
    <col min="9728" max="9728" width="12.42578125" style="63" customWidth="1"/>
    <col min="9729" max="9729" width="8.7109375" style="63" customWidth="1"/>
    <col min="9730" max="9730" width="10.7109375" style="63" bestFit="1" customWidth="1"/>
    <col min="9731" max="9731" width="12.5703125" style="63" bestFit="1" customWidth="1"/>
    <col min="9732" max="9732" width="8.140625" style="63" customWidth="1"/>
    <col min="9733" max="9733" width="12.7109375" style="63" bestFit="1" customWidth="1"/>
    <col min="9734" max="9734" width="13.5703125" style="63" bestFit="1" customWidth="1"/>
    <col min="9735" max="9735" width="8.42578125" style="63" customWidth="1"/>
    <col min="9736" max="9736" width="12.5703125" style="63" bestFit="1" customWidth="1"/>
    <col min="9737" max="9739" width="13.7109375" style="63" bestFit="1" customWidth="1"/>
    <col min="9740" max="9740" width="12.5703125" style="63" bestFit="1" customWidth="1"/>
    <col min="9741" max="9741" width="11.5703125" style="63" bestFit="1" customWidth="1"/>
    <col min="9742" max="9742" width="12.7109375" style="63" bestFit="1" customWidth="1"/>
    <col min="9743" max="9743" width="13.28515625" style="63" customWidth="1"/>
    <col min="9744" max="9744" width="8.7109375" style="63" bestFit="1" customWidth="1"/>
    <col min="9745" max="9745" width="9" style="63" customWidth="1"/>
    <col min="9746" max="9746" width="9.5703125" style="63" bestFit="1" customWidth="1"/>
    <col min="9747" max="9747" width="10.7109375" style="63" bestFit="1" customWidth="1"/>
    <col min="9748" max="9981" width="11.140625" style="63"/>
    <col min="9982" max="9982" width="4" style="63" bestFit="1" customWidth="1"/>
    <col min="9983" max="9983" width="21.7109375" style="63" customWidth="1"/>
    <col min="9984" max="9984" width="12.42578125" style="63" customWidth="1"/>
    <col min="9985" max="9985" width="8.7109375" style="63" customWidth="1"/>
    <col min="9986" max="9986" width="10.7109375" style="63" bestFit="1" customWidth="1"/>
    <col min="9987" max="9987" width="12.5703125" style="63" bestFit="1" customWidth="1"/>
    <col min="9988" max="9988" width="8.140625" style="63" customWidth="1"/>
    <col min="9989" max="9989" width="12.7109375" style="63" bestFit="1" customWidth="1"/>
    <col min="9990" max="9990" width="13.5703125" style="63" bestFit="1" customWidth="1"/>
    <col min="9991" max="9991" width="8.42578125" style="63" customWidth="1"/>
    <col min="9992" max="9992" width="12.5703125" style="63" bestFit="1" customWidth="1"/>
    <col min="9993" max="9995" width="13.7109375" style="63" bestFit="1" customWidth="1"/>
    <col min="9996" max="9996" width="12.5703125" style="63" bestFit="1" customWidth="1"/>
    <col min="9997" max="9997" width="11.5703125" style="63" bestFit="1" customWidth="1"/>
    <col min="9998" max="9998" width="12.7109375" style="63" bestFit="1" customWidth="1"/>
    <col min="9999" max="9999" width="13.28515625" style="63" customWidth="1"/>
    <col min="10000" max="10000" width="8.7109375" style="63" bestFit="1" customWidth="1"/>
    <col min="10001" max="10001" width="9" style="63" customWidth="1"/>
    <col min="10002" max="10002" width="9.5703125" style="63" bestFit="1" customWidth="1"/>
    <col min="10003" max="10003" width="10.7109375" style="63" bestFit="1" customWidth="1"/>
    <col min="10004" max="10237" width="11.140625" style="63"/>
    <col min="10238" max="10238" width="4" style="63" bestFit="1" customWidth="1"/>
    <col min="10239" max="10239" width="21.7109375" style="63" customWidth="1"/>
    <col min="10240" max="10240" width="12.42578125" style="63" customWidth="1"/>
    <col min="10241" max="10241" width="8.7109375" style="63" customWidth="1"/>
    <col min="10242" max="10242" width="10.7109375" style="63" bestFit="1" customWidth="1"/>
    <col min="10243" max="10243" width="12.5703125" style="63" bestFit="1" customWidth="1"/>
    <col min="10244" max="10244" width="8.140625" style="63" customWidth="1"/>
    <col min="10245" max="10245" width="12.7109375" style="63" bestFit="1" customWidth="1"/>
    <col min="10246" max="10246" width="13.5703125" style="63" bestFit="1" customWidth="1"/>
    <col min="10247" max="10247" width="8.42578125" style="63" customWidth="1"/>
    <col min="10248" max="10248" width="12.5703125" style="63" bestFit="1" customWidth="1"/>
    <col min="10249" max="10251" width="13.7109375" style="63" bestFit="1" customWidth="1"/>
    <col min="10252" max="10252" width="12.5703125" style="63" bestFit="1" customWidth="1"/>
    <col min="10253" max="10253" width="11.5703125" style="63" bestFit="1" customWidth="1"/>
    <col min="10254" max="10254" width="12.7109375" style="63" bestFit="1" customWidth="1"/>
    <col min="10255" max="10255" width="13.28515625" style="63" customWidth="1"/>
    <col min="10256" max="10256" width="8.7109375" style="63" bestFit="1" customWidth="1"/>
    <col min="10257" max="10257" width="9" style="63" customWidth="1"/>
    <col min="10258" max="10258" width="9.5703125" style="63" bestFit="1" customWidth="1"/>
    <col min="10259" max="10259" width="10.7109375" style="63" bestFit="1" customWidth="1"/>
    <col min="10260" max="10493" width="11.140625" style="63"/>
    <col min="10494" max="10494" width="4" style="63" bestFit="1" customWidth="1"/>
    <col min="10495" max="10495" width="21.7109375" style="63" customWidth="1"/>
    <col min="10496" max="10496" width="12.42578125" style="63" customWidth="1"/>
    <col min="10497" max="10497" width="8.7109375" style="63" customWidth="1"/>
    <col min="10498" max="10498" width="10.7109375" style="63" bestFit="1" customWidth="1"/>
    <col min="10499" max="10499" width="12.5703125" style="63" bestFit="1" customWidth="1"/>
    <col min="10500" max="10500" width="8.140625" style="63" customWidth="1"/>
    <col min="10501" max="10501" width="12.7109375" style="63" bestFit="1" customWidth="1"/>
    <col min="10502" max="10502" width="13.5703125" style="63" bestFit="1" customWidth="1"/>
    <col min="10503" max="10503" width="8.42578125" style="63" customWidth="1"/>
    <col min="10504" max="10504" width="12.5703125" style="63" bestFit="1" customWidth="1"/>
    <col min="10505" max="10507" width="13.7109375" style="63" bestFit="1" customWidth="1"/>
    <col min="10508" max="10508" width="12.5703125" style="63" bestFit="1" customWidth="1"/>
    <col min="10509" max="10509" width="11.5703125" style="63" bestFit="1" customWidth="1"/>
    <col min="10510" max="10510" width="12.7109375" style="63" bestFit="1" customWidth="1"/>
    <col min="10511" max="10511" width="13.28515625" style="63" customWidth="1"/>
    <col min="10512" max="10512" width="8.7109375" style="63" bestFit="1" customWidth="1"/>
    <col min="10513" max="10513" width="9" style="63" customWidth="1"/>
    <col min="10514" max="10514" width="9.5703125" style="63" bestFit="1" customWidth="1"/>
    <col min="10515" max="10515" width="10.7109375" style="63" bestFit="1" customWidth="1"/>
    <col min="10516" max="10749" width="11.140625" style="63"/>
    <col min="10750" max="10750" width="4" style="63" bestFit="1" customWidth="1"/>
    <col min="10751" max="10751" width="21.7109375" style="63" customWidth="1"/>
    <col min="10752" max="10752" width="12.42578125" style="63" customWidth="1"/>
    <col min="10753" max="10753" width="8.7109375" style="63" customWidth="1"/>
    <col min="10754" max="10754" width="10.7109375" style="63" bestFit="1" customWidth="1"/>
    <col min="10755" max="10755" width="12.5703125" style="63" bestFit="1" customWidth="1"/>
    <col min="10756" max="10756" width="8.140625" style="63" customWidth="1"/>
    <col min="10757" max="10757" width="12.7109375" style="63" bestFit="1" customWidth="1"/>
    <col min="10758" max="10758" width="13.5703125" style="63" bestFit="1" customWidth="1"/>
    <col min="10759" max="10759" width="8.42578125" style="63" customWidth="1"/>
    <col min="10760" max="10760" width="12.5703125" style="63" bestFit="1" customWidth="1"/>
    <col min="10761" max="10763" width="13.7109375" style="63" bestFit="1" customWidth="1"/>
    <col min="10764" max="10764" width="12.5703125" style="63" bestFit="1" customWidth="1"/>
    <col min="10765" max="10765" width="11.5703125" style="63" bestFit="1" customWidth="1"/>
    <col min="10766" max="10766" width="12.7109375" style="63" bestFit="1" customWidth="1"/>
    <col min="10767" max="10767" width="13.28515625" style="63" customWidth="1"/>
    <col min="10768" max="10768" width="8.7109375" style="63" bestFit="1" customWidth="1"/>
    <col min="10769" max="10769" width="9" style="63" customWidth="1"/>
    <col min="10770" max="10770" width="9.5703125" style="63" bestFit="1" customWidth="1"/>
    <col min="10771" max="10771" width="10.7109375" style="63" bestFit="1" customWidth="1"/>
    <col min="10772" max="11005" width="11.140625" style="63"/>
    <col min="11006" max="11006" width="4" style="63" bestFit="1" customWidth="1"/>
    <col min="11007" max="11007" width="21.7109375" style="63" customWidth="1"/>
    <col min="11008" max="11008" width="12.42578125" style="63" customWidth="1"/>
    <col min="11009" max="11009" width="8.7109375" style="63" customWidth="1"/>
    <col min="11010" max="11010" width="10.7109375" style="63" bestFit="1" customWidth="1"/>
    <col min="11011" max="11011" width="12.5703125" style="63" bestFit="1" customWidth="1"/>
    <col min="11012" max="11012" width="8.140625" style="63" customWidth="1"/>
    <col min="11013" max="11013" width="12.7109375" style="63" bestFit="1" customWidth="1"/>
    <col min="11014" max="11014" width="13.5703125" style="63" bestFit="1" customWidth="1"/>
    <col min="11015" max="11015" width="8.42578125" style="63" customWidth="1"/>
    <col min="11016" max="11016" width="12.5703125" style="63" bestFit="1" customWidth="1"/>
    <col min="11017" max="11019" width="13.7109375" style="63" bestFit="1" customWidth="1"/>
    <col min="11020" max="11020" width="12.5703125" style="63" bestFit="1" customWidth="1"/>
    <col min="11021" max="11021" width="11.5703125" style="63" bestFit="1" customWidth="1"/>
    <col min="11022" max="11022" width="12.7109375" style="63" bestFit="1" customWidth="1"/>
    <col min="11023" max="11023" width="13.28515625" style="63" customWidth="1"/>
    <col min="11024" max="11024" width="8.7109375" style="63" bestFit="1" customWidth="1"/>
    <col min="11025" max="11025" width="9" style="63" customWidth="1"/>
    <col min="11026" max="11026" width="9.5703125" style="63" bestFit="1" customWidth="1"/>
    <col min="11027" max="11027" width="10.7109375" style="63" bestFit="1" customWidth="1"/>
    <col min="11028" max="11261" width="11.140625" style="63"/>
    <col min="11262" max="11262" width="4" style="63" bestFit="1" customWidth="1"/>
    <col min="11263" max="11263" width="21.7109375" style="63" customWidth="1"/>
    <col min="11264" max="11264" width="12.42578125" style="63" customWidth="1"/>
    <col min="11265" max="11265" width="8.7109375" style="63" customWidth="1"/>
    <col min="11266" max="11266" width="10.7109375" style="63" bestFit="1" customWidth="1"/>
    <col min="11267" max="11267" width="12.5703125" style="63" bestFit="1" customWidth="1"/>
    <col min="11268" max="11268" width="8.140625" style="63" customWidth="1"/>
    <col min="11269" max="11269" width="12.7109375" style="63" bestFit="1" customWidth="1"/>
    <col min="11270" max="11270" width="13.5703125" style="63" bestFit="1" customWidth="1"/>
    <col min="11271" max="11271" width="8.42578125" style="63" customWidth="1"/>
    <col min="11272" max="11272" width="12.5703125" style="63" bestFit="1" customWidth="1"/>
    <col min="11273" max="11275" width="13.7109375" style="63" bestFit="1" customWidth="1"/>
    <col min="11276" max="11276" width="12.5703125" style="63" bestFit="1" customWidth="1"/>
    <col min="11277" max="11277" width="11.5703125" style="63" bestFit="1" customWidth="1"/>
    <col min="11278" max="11278" width="12.7109375" style="63" bestFit="1" customWidth="1"/>
    <col min="11279" max="11279" width="13.28515625" style="63" customWidth="1"/>
    <col min="11280" max="11280" width="8.7109375" style="63" bestFit="1" customWidth="1"/>
    <col min="11281" max="11281" width="9" style="63" customWidth="1"/>
    <col min="11282" max="11282" width="9.5703125" style="63" bestFit="1" customWidth="1"/>
    <col min="11283" max="11283" width="10.7109375" style="63" bestFit="1" customWidth="1"/>
    <col min="11284" max="11517" width="11.140625" style="63"/>
    <col min="11518" max="11518" width="4" style="63" bestFit="1" customWidth="1"/>
    <col min="11519" max="11519" width="21.7109375" style="63" customWidth="1"/>
    <col min="11520" max="11520" width="12.42578125" style="63" customWidth="1"/>
    <col min="11521" max="11521" width="8.7109375" style="63" customWidth="1"/>
    <col min="11522" max="11522" width="10.7109375" style="63" bestFit="1" customWidth="1"/>
    <col min="11523" max="11523" width="12.5703125" style="63" bestFit="1" customWidth="1"/>
    <col min="11524" max="11524" width="8.140625" style="63" customWidth="1"/>
    <col min="11525" max="11525" width="12.7109375" style="63" bestFit="1" customWidth="1"/>
    <col min="11526" max="11526" width="13.5703125" style="63" bestFit="1" customWidth="1"/>
    <col min="11527" max="11527" width="8.42578125" style="63" customWidth="1"/>
    <col min="11528" max="11528" width="12.5703125" style="63" bestFit="1" customWidth="1"/>
    <col min="11529" max="11531" width="13.7109375" style="63" bestFit="1" customWidth="1"/>
    <col min="11532" max="11532" width="12.5703125" style="63" bestFit="1" customWidth="1"/>
    <col min="11533" max="11533" width="11.5703125" style="63" bestFit="1" customWidth="1"/>
    <col min="11534" max="11534" width="12.7109375" style="63" bestFit="1" customWidth="1"/>
    <col min="11535" max="11535" width="13.28515625" style="63" customWidth="1"/>
    <col min="11536" max="11536" width="8.7109375" style="63" bestFit="1" customWidth="1"/>
    <col min="11537" max="11537" width="9" style="63" customWidth="1"/>
    <col min="11538" max="11538" width="9.5703125" style="63" bestFit="1" customWidth="1"/>
    <col min="11539" max="11539" width="10.7109375" style="63" bestFit="1" customWidth="1"/>
    <col min="11540" max="11773" width="11.140625" style="63"/>
    <col min="11774" max="11774" width="4" style="63" bestFit="1" customWidth="1"/>
    <col min="11775" max="11775" width="21.7109375" style="63" customWidth="1"/>
    <col min="11776" max="11776" width="12.42578125" style="63" customWidth="1"/>
    <col min="11777" max="11777" width="8.7109375" style="63" customWidth="1"/>
    <col min="11778" max="11778" width="10.7109375" style="63" bestFit="1" customWidth="1"/>
    <col min="11779" max="11779" width="12.5703125" style="63" bestFit="1" customWidth="1"/>
    <col min="11780" max="11780" width="8.140625" style="63" customWidth="1"/>
    <col min="11781" max="11781" width="12.7109375" style="63" bestFit="1" customWidth="1"/>
    <col min="11782" max="11782" width="13.5703125" style="63" bestFit="1" customWidth="1"/>
    <col min="11783" max="11783" width="8.42578125" style="63" customWidth="1"/>
    <col min="11784" max="11784" width="12.5703125" style="63" bestFit="1" customWidth="1"/>
    <col min="11785" max="11787" width="13.7109375" style="63" bestFit="1" customWidth="1"/>
    <col min="11788" max="11788" width="12.5703125" style="63" bestFit="1" customWidth="1"/>
    <col min="11789" max="11789" width="11.5703125" style="63" bestFit="1" customWidth="1"/>
    <col min="11790" max="11790" width="12.7109375" style="63" bestFit="1" customWidth="1"/>
    <col min="11791" max="11791" width="13.28515625" style="63" customWidth="1"/>
    <col min="11792" max="11792" width="8.7109375" style="63" bestFit="1" customWidth="1"/>
    <col min="11793" max="11793" width="9" style="63" customWidth="1"/>
    <col min="11794" max="11794" width="9.5703125" style="63" bestFit="1" customWidth="1"/>
    <col min="11795" max="11795" width="10.7109375" style="63" bestFit="1" customWidth="1"/>
    <col min="11796" max="12029" width="11.140625" style="63"/>
    <col min="12030" max="12030" width="4" style="63" bestFit="1" customWidth="1"/>
    <col min="12031" max="12031" width="21.7109375" style="63" customWidth="1"/>
    <col min="12032" max="12032" width="12.42578125" style="63" customWidth="1"/>
    <col min="12033" max="12033" width="8.7109375" style="63" customWidth="1"/>
    <col min="12034" max="12034" width="10.7109375" style="63" bestFit="1" customWidth="1"/>
    <col min="12035" max="12035" width="12.5703125" style="63" bestFit="1" customWidth="1"/>
    <col min="12036" max="12036" width="8.140625" style="63" customWidth="1"/>
    <col min="12037" max="12037" width="12.7109375" style="63" bestFit="1" customWidth="1"/>
    <col min="12038" max="12038" width="13.5703125" style="63" bestFit="1" customWidth="1"/>
    <col min="12039" max="12039" width="8.42578125" style="63" customWidth="1"/>
    <col min="12040" max="12040" width="12.5703125" style="63" bestFit="1" customWidth="1"/>
    <col min="12041" max="12043" width="13.7109375" style="63" bestFit="1" customWidth="1"/>
    <col min="12044" max="12044" width="12.5703125" style="63" bestFit="1" customWidth="1"/>
    <col min="12045" max="12045" width="11.5703125" style="63" bestFit="1" customWidth="1"/>
    <col min="12046" max="12046" width="12.7109375" style="63" bestFit="1" customWidth="1"/>
    <col min="12047" max="12047" width="13.28515625" style="63" customWidth="1"/>
    <col min="12048" max="12048" width="8.7109375" style="63" bestFit="1" customWidth="1"/>
    <col min="12049" max="12049" width="9" style="63" customWidth="1"/>
    <col min="12050" max="12050" width="9.5703125" style="63" bestFit="1" customWidth="1"/>
    <col min="12051" max="12051" width="10.7109375" style="63" bestFit="1" customWidth="1"/>
    <col min="12052" max="12285" width="11.140625" style="63"/>
    <col min="12286" max="12286" width="4" style="63" bestFit="1" customWidth="1"/>
    <col min="12287" max="12287" width="21.7109375" style="63" customWidth="1"/>
    <col min="12288" max="12288" width="12.42578125" style="63" customWidth="1"/>
    <col min="12289" max="12289" width="8.7109375" style="63" customWidth="1"/>
    <col min="12290" max="12290" width="10.7109375" style="63" bestFit="1" customWidth="1"/>
    <col min="12291" max="12291" width="12.5703125" style="63" bestFit="1" customWidth="1"/>
    <col min="12292" max="12292" width="8.140625" style="63" customWidth="1"/>
    <col min="12293" max="12293" width="12.7109375" style="63" bestFit="1" customWidth="1"/>
    <col min="12294" max="12294" width="13.5703125" style="63" bestFit="1" customWidth="1"/>
    <col min="12295" max="12295" width="8.42578125" style="63" customWidth="1"/>
    <col min="12296" max="12296" width="12.5703125" style="63" bestFit="1" customWidth="1"/>
    <col min="12297" max="12299" width="13.7109375" style="63" bestFit="1" customWidth="1"/>
    <col min="12300" max="12300" width="12.5703125" style="63" bestFit="1" customWidth="1"/>
    <col min="12301" max="12301" width="11.5703125" style="63" bestFit="1" customWidth="1"/>
    <col min="12302" max="12302" width="12.7109375" style="63" bestFit="1" customWidth="1"/>
    <col min="12303" max="12303" width="13.28515625" style="63" customWidth="1"/>
    <col min="12304" max="12304" width="8.7109375" style="63" bestFit="1" customWidth="1"/>
    <col min="12305" max="12305" width="9" style="63" customWidth="1"/>
    <col min="12306" max="12306" width="9.5703125" style="63" bestFit="1" customWidth="1"/>
    <col min="12307" max="12307" width="10.7109375" style="63" bestFit="1" customWidth="1"/>
    <col min="12308" max="12541" width="11.140625" style="63"/>
    <col min="12542" max="12542" width="4" style="63" bestFit="1" customWidth="1"/>
    <col min="12543" max="12543" width="21.7109375" style="63" customWidth="1"/>
    <col min="12544" max="12544" width="12.42578125" style="63" customWidth="1"/>
    <col min="12545" max="12545" width="8.7109375" style="63" customWidth="1"/>
    <col min="12546" max="12546" width="10.7109375" style="63" bestFit="1" customWidth="1"/>
    <col min="12547" max="12547" width="12.5703125" style="63" bestFit="1" customWidth="1"/>
    <col min="12548" max="12548" width="8.140625" style="63" customWidth="1"/>
    <col min="12549" max="12549" width="12.7109375" style="63" bestFit="1" customWidth="1"/>
    <col min="12550" max="12550" width="13.5703125" style="63" bestFit="1" customWidth="1"/>
    <col min="12551" max="12551" width="8.42578125" style="63" customWidth="1"/>
    <col min="12552" max="12552" width="12.5703125" style="63" bestFit="1" customWidth="1"/>
    <col min="12553" max="12555" width="13.7109375" style="63" bestFit="1" customWidth="1"/>
    <col min="12556" max="12556" width="12.5703125" style="63" bestFit="1" customWidth="1"/>
    <col min="12557" max="12557" width="11.5703125" style="63" bestFit="1" customWidth="1"/>
    <col min="12558" max="12558" width="12.7109375" style="63" bestFit="1" customWidth="1"/>
    <col min="12559" max="12559" width="13.28515625" style="63" customWidth="1"/>
    <col min="12560" max="12560" width="8.7109375" style="63" bestFit="1" customWidth="1"/>
    <col min="12561" max="12561" width="9" style="63" customWidth="1"/>
    <col min="12562" max="12562" width="9.5703125" style="63" bestFit="1" customWidth="1"/>
    <col min="12563" max="12563" width="10.7109375" style="63" bestFit="1" customWidth="1"/>
    <col min="12564" max="12797" width="11.140625" style="63"/>
    <col min="12798" max="12798" width="4" style="63" bestFit="1" customWidth="1"/>
    <col min="12799" max="12799" width="21.7109375" style="63" customWidth="1"/>
    <col min="12800" max="12800" width="12.42578125" style="63" customWidth="1"/>
    <col min="12801" max="12801" width="8.7109375" style="63" customWidth="1"/>
    <col min="12802" max="12802" width="10.7109375" style="63" bestFit="1" customWidth="1"/>
    <col min="12803" max="12803" width="12.5703125" style="63" bestFit="1" customWidth="1"/>
    <col min="12804" max="12804" width="8.140625" style="63" customWidth="1"/>
    <col min="12805" max="12805" width="12.7109375" style="63" bestFit="1" customWidth="1"/>
    <col min="12806" max="12806" width="13.5703125" style="63" bestFit="1" customWidth="1"/>
    <col min="12807" max="12807" width="8.42578125" style="63" customWidth="1"/>
    <col min="12808" max="12808" width="12.5703125" style="63" bestFit="1" customWidth="1"/>
    <col min="12809" max="12811" width="13.7109375" style="63" bestFit="1" customWidth="1"/>
    <col min="12812" max="12812" width="12.5703125" style="63" bestFit="1" customWidth="1"/>
    <col min="12813" max="12813" width="11.5703125" style="63" bestFit="1" customWidth="1"/>
    <col min="12814" max="12814" width="12.7109375" style="63" bestFit="1" customWidth="1"/>
    <col min="12815" max="12815" width="13.28515625" style="63" customWidth="1"/>
    <col min="12816" max="12816" width="8.7109375" style="63" bestFit="1" customWidth="1"/>
    <col min="12817" max="12817" width="9" style="63" customWidth="1"/>
    <col min="12818" max="12818" width="9.5703125" style="63" bestFit="1" customWidth="1"/>
    <col min="12819" max="12819" width="10.7109375" style="63" bestFit="1" customWidth="1"/>
    <col min="12820" max="13053" width="11.140625" style="63"/>
    <col min="13054" max="13054" width="4" style="63" bestFit="1" customWidth="1"/>
    <col min="13055" max="13055" width="21.7109375" style="63" customWidth="1"/>
    <col min="13056" max="13056" width="12.42578125" style="63" customWidth="1"/>
    <col min="13057" max="13057" width="8.7109375" style="63" customWidth="1"/>
    <col min="13058" max="13058" width="10.7109375" style="63" bestFit="1" customWidth="1"/>
    <col min="13059" max="13059" width="12.5703125" style="63" bestFit="1" customWidth="1"/>
    <col min="13060" max="13060" width="8.140625" style="63" customWidth="1"/>
    <col min="13061" max="13061" width="12.7109375" style="63" bestFit="1" customWidth="1"/>
    <col min="13062" max="13062" width="13.5703125" style="63" bestFit="1" customWidth="1"/>
    <col min="13063" max="13063" width="8.42578125" style="63" customWidth="1"/>
    <col min="13064" max="13064" width="12.5703125" style="63" bestFit="1" customWidth="1"/>
    <col min="13065" max="13067" width="13.7109375" style="63" bestFit="1" customWidth="1"/>
    <col min="13068" max="13068" width="12.5703125" style="63" bestFit="1" customWidth="1"/>
    <col min="13069" max="13069" width="11.5703125" style="63" bestFit="1" customWidth="1"/>
    <col min="13070" max="13070" width="12.7109375" style="63" bestFit="1" customWidth="1"/>
    <col min="13071" max="13071" width="13.28515625" style="63" customWidth="1"/>
    <col min="13072" max="13072" width="8.7109375" style="63" bestFit="1" customWidth="1"/>
    <col min="13073" max="13073" width="9" style="63" customWidth="1"/>
    <col min="13074" max="13074" width="9.5703125" style="63" bestFit="1" customWidth="1"/>
    <col min="13075" max="13075" width="10.7109375" style="63" bestFit="1" customWidth="1"/>
    <col min="13076" max="13309" width="11.140625" style="63"/>
    <col min="13310" max="13310" width="4" style="63" bestFit="1" customWidth="1"/>
    <col min="13311" max="13311" width="21.7109375" style="63" customWidth="1"/>
    <col min="13312" max="13312" width="12.42578125" style="63" customWidth="1"/>
    <col min="13313" max="13313" width="8.7109375" style="63" customWidth="1"/>
    <col min="13314" max="13314" width="10.7109375" style="63" bestFit="1" customWidth="1"/>
    <col min="13315" max="13315" width="12.5703125" style="63" bestFit="1" customWidth="1"/>
    <col min="13316" max="13316" width="8.140625" style="63" customWidth="1"/>
    <col min="13317" max="13317" width="12.7109375" style="63" bestFit="1" customWidth="1"/>
    <col min="13318" max="13318" width="13.5703125" style="63" bestFit="1" customWidth="1"/>
    <col min="13319" max="13319" width="8.42578125" style="63" customWidth="1"/>
    <col min="13320" max="13320" width="12.5703125" style="63" bestFit="1" customWidth="1"/>
    <col min="13321" max="13323" width="13.7109375" style="63" bestFit="1" customWidth="1"/>
    <col min="13324" max="13324" width="12.5703125" style="63" bestFit="1" customWidth="1"/>
    <col min="13325" max="13325" width="11.5703125" style="63" bestFit="1" customWidth="1"/>
    <col min="13326" max="13326" width="12.7109375" style="63" bestFit="1" customWidth="1"/>
    <col min="13327" max="13327" width="13.28515625" style="63" customWidth="1"/>
    <col min="13328" max="13328" width="8.7109375" style="63" bestFit="1" customWidth="1"/>
    <col min="13329" max="13329" width="9" style="63" customWidth="1"/>
    <col min="13330" max="13330" width="9.5703125" style="63" bestFit="1" customWidth="1"/>
    <col min="13331" max="13331" width="10.7109375" style="63" bestFit="1" customWidth="1"/>
    <col min="13332" max="13565" width="11.140625" style="63"/>
    <col min="13566" max="13566" width="4" style="63" bestFit="1" customWidth="1"/>
    <col min="13567" max="13567" width="21.7109375" style="63" customWidth="1"/>
    <col min="13568" max="13568" width="12.42578125" style="63" customWidth="1"/>
    <col min="13569" max="13569" width="8.7109375" style="63" customWidth="1"/>
    <col min="13570" max="13570" width="10.7109375" style="63" bestFit="1" customWidth="1"/>
    <col min="13571" max="13571" width="12.5703125" style="63" bestFit="1" customWidth="1"/>
    <col min="13572" max="13572" width="8.140625" style="63" customWidth="1"/>
    <col min="13573" max="13573" width="12.7109375" style="63" bestFit="1" customWidth="1"/>
    <col min="13574" max="13574" width="13.5703125" style="63" bestFit="1" customWidth="1"/>
    <col min="13575" max="13575" width="8.42578125" style="63" customWidth="1"/>
    <col min="13576" max="13576" width="12.5703125" style="63" bestFit="1" customWidth="1"/>
    <col min="13577" max="13579" width="13.7109375" style="63" bestFit="1" customWidth="1"/>
    <col min="13580" max="13580" width="12.5703125" style="63" bestFit="1" customWidth="1"/>
    <col min="13581" max="13581" width="11.5703125" style="63" bestFit="1" customWidth="1"/>
    <col min="13582" max="13582" width="12.7109375" style="63" bestFit="1" customWidth="1"/>
    <col min="13583" max="13583" width="13.28515625" style="63" customWidth="1"/>
    <col min="13584" max="13584" width="8.7109375" style="63" bestFit="1" customWidth="1"/>
    <col min="13585" max="13585" width="9" style="63" customWidth="1"/>
    <col min="13586" max="13586" width="9.5703125" style="63" bestFit="1" customWidth="1"/>
    <col min="13587" max="13587" width="10.7109375" style="63" bestFit="1" customWidth="1"/>
    <col min="13588" max="13821" width="11.140625" style="63"/>
    <col min="13822" max="13822" width="4" style="63" bestFit="1" customWidth="1"/>
    <col min="13823" max="13823" width="21.7109375" style="63" customWidth="1"/>
    <col min="13824" max="13824" width="12.42578125" style="63" customWidth="1"/>
    <col min="13825" max="13825" width="8.7109375" style="63" customWidth="1"/>
    <col min="13826" max="13826" width="10.7109375" style="63" bestFit="1" customWidth="1"/>
    <col min="13827" max="13827" width="12.5703125" style="63" bestFit="1" customWidth="1"/>
    <col min="13828" max="13828" width="8.140625" style="63" customWidth="1"/>
    <col min="13829" max="13829" width="12.7109375" style="63" bestFit="1" customWidth="1"/>
    <col min="13830" max="13830" width="13.5703125" style="63" bestFit="1" customWidth="1"/>
    <col min="13831" max="13831" width="8.42578125" style="63" customWidth="1"/>
    <col min="13832" max="13832" width="12.5703125" style="63" bestFit="1" customWidth="1"/>
    <col min="13833" max="13835" width="13.7109375" style="63" bestFit="1" customWidth="1"/>
    <col min="13836" max="13836" width="12.5703125" style="63" bestFit="1" customWidth="1"/>
    <col min="13837" max="13837" width="11.5703125" style="63" bestFit="1" customWidth="1"/>
    <col min="13838" max="13838" width="12.7109375" style="63" bestFit="1" customWidth="1"/>
    <col min="13839" max="13839" width="13.28515625" style="63" customWidth="1"/>
    <col min="13840" max="13840" width="8.7109375" style="63" bestFit="1" customWidth="1"/>
    <col min="13841" max="13841" width="9" style="63" customWidth="1"/>
    <col min="13842" max="13842" width="9.5703125" style="63" bestFit="1" customWidth="1"/>
    <col min="13843" max="13843" width="10.7109375" style="63" bestFit="1" customWidth="1"/>
    <col min="13844" max="14077" width="11.140625" style="63"/>
    <col min="14078" max="14078" width="4" style="63" bestFit="1" customWidth="1"/>
    <col min="14079" max="14079" width="21.7109375" style="63" customWidth="1"/>
    <col min="14080" max="14080" width="12.42578125" style="63" customWidth="1"/>
    <col min="14081" max="14081" width="8.7109375" style="63" customWidth="1"/>
    <col min="14082" max="14082" width="10.7109375" style="63" bestFit="1" customWidth="1"/>
    <col min="14083" max="14083" width="12.5703125" style="63" bestFit="1" customWidth="1"/>
    <col min="14084" max="14084" width="8.140625" style="63" customWidth="1"/>
    <col min="14085" max="14085" width="12.7109375" style="63" bestFit="1" customWidth="1"/>
    <col min="14086" max="14086" width="13.5703125" style="63" bestFit="1" customWidth="1"/>
    <col min="14087" max="14087" width="8.42578125" style="63" customWidth="1"/>
    <col min="14088" max="14088" width="12.5703125" style="63" bestFit="1" customWidth="1"/>
    <col min="14089" max="14091" width="13.7109375" style="63" bestFit="1" customWidth="1"/>
    <col min="14092" max="14092" width="12.5703125" style="63" bestFit="1" customWidth="1"/>
    <col min="14093" max="14093" width="11.5703125" style="63" bestFit="1" customWidth="1"/>
    <col min="14094" max="14094" width="12.7109375" style="63" bestFit="1" customWidth="1"/>
    <col min="14095" max="14095" width="13.28515625" style="63" customWidth="1"/>
    <col min="14096" max="14096" width="8.7109375" style="63" bestFit="1" customWidth="1"/>
    <col min="14097" max="14097" width="9" style="63" customWidth="1"/>
    <col min="14098" max="14098" width="9.5703125" style="63" bestFit="1" customWidth="1"/>
    <col min="14099" max="14099" width="10.7109375" style="63" bestFit="1" customWidth="1"/>
    <col min="14100" max="14333" width="11.140625" style="63"/>
    <col min="14334" max="14334" width="4" style="63" bestFit="1" customWidth="1"/>
    <col min="14335" max="14335" width="21.7109375" style="63" customWidth="1"/>
    <col min="14336" max="14336" width="12.42578125" style="63" customWidth="1"/>
    <col min="14337" max="14337" width="8.7109375" style="63" customWidth="1"/>
    <col min="14338" max="14338" width="10.7109375" style="63" bestFit="1" customWidth="1"/>
    <col min="14339" max="14339" width="12.5703125" style="63" bestFit="1" customWidth="1"/>
    <col min="14340" max="14340" width="8.140625" style="63" customWidth="1"/>
    <col min="14341" max="14341" width="12.7109375" style="63" bestFit="1" customWidth="1"/>
    <col min="14342" max="14342" width="13.5703125" style="63" bestFit="1" customWidth="1"/>
    <col min="14343" max="14343" width="8.42578125" style="63" customWidth="1"/>
    <col min="14344" max="14344" width="12.5703125" style="63" bestFit="1" customWidth="1"/>
    <col min="14345" max="14347" width="13.7109375" style="63" bestFit="1" customWidth="1"/>
    <col min="14348" max="14348" width="12.5703125" style="63" bestFit="1" customWidth="1"/>
    <col min="14349" max="14349" width="11.5703125" style="63" bestFit="1" customWidth="1"/>
    <col min="14350" max="14350" width="12.7109375" style="63" bestFit="1" customWidth="1"/>
    <col min="14351" max="14351" width="13.28515625" style="63" customWidth="1"/>
    <col min="14352" max="14352" width="8.7109375" style="63" bestFit="1" customWidth="1"/>
    <col min="14353" max="14353" width="9" style="63" customWidth="1"/>
    <col min="14354" max="14354" width="9.5703125" style="63" bestFit="1" customWidth="1"/>
    <col min="14355" max="14355" width="10.7109375" style="63" bestFit="1" customWidth="1"/>
    <col min="14356" max="14589" width="11.140625" style="63"/>
    <col min="14590" max="14590" width="4" style="63" bestFit="1" customWidth="1"/>
    <col min="14591" max="14591" width="21.7109375" style="63" customWidth="1"/>
    <col min="14592" max="14592" width="12.42578125" style="63" customWidth="1"/>
    <col min="14593" max="14593" width="8.7109375" style="63" customWidth="1"/>
    <col min="14594" max="14594" width="10.7109375" style="63" bestFit="1" customWidth="1"/>
    <col min="14595" max="14595" width="12.5703125" style="63" bestFit="1" customWidth="1"/>
    <col min="14596" max="14596" width="8.140625" style="63" customWidth="1"/>
    <col min="14597" max="14597" width="12.7109375" style="63" bestFit="1" customWidth="1"/>
    <col min="14598" max="14598" width="13.5703125" style="63" bestFit="1" customWidth="1"/>
    <col min="14599" max="14599" width="8.42578125" style="63" customWidth="1"/>
    <col min="14600" max="14600" width="12.5703125" style="63" bestFit="1" customWidth="1"/>
    <col min="14601" max="14603" width="13.7109375" style="63" bestFit="1" customWidth="1"/>
    <col min="14604" max="14604" width="12.5703125" style="63" bestFit="1" customWidth="1"/>
    <col min="14605" max="14605" width="11.5703125" style="63" bestFit="1" customWidth="1"/>
    <col min="14606" max="14606" width="12.7109375" style="63" bestFit="1" customWidth="1"/>
    <col min="14607" max="14607" width="13.28515625" style="63" customWidth="1"/>
    <col min="14608" max="14608" width="8.7109375" style="63" bestFit="1" customWidth="1"/>
    <col min="14609" max="14609" width="9" style="63" customWidth="1"/>
    <col min="14610" max="14610" width="9.5703125" style="63" bestFit="1" customWidth="1"/>
    <col min="14611" max="14611" width="10.7109375" style="63" bestFit="1" customWidth="1"/>
    <col min="14612" max="14845" width="11.140625" style="63"/>
    <col min="14846" max="14846" width="4" style="63" bestFit="1" customWidth="1"/>
    <col min="14847" max="14847" width="21.7109375" style="63" customWidth="1"/>
    <col min="14848" max="14848" width="12.42578125" style="63" customWidth="1"/>
    <col min="14849" max="14849" width="8.7109375" style="63" customWidth="1"/>
    <col min="14850" max="14850" width="10.7109375" style="63" bestFit="1" customWidth="1"/>
    <col min="14851" max="14851" width="12.5703125" style="63" bestFit="1" customWidth="1"/>
    <col min="14852" max="14852" width="8.140625" style="63" customWidth="1"/>
    <col min="14853" max="14853" width="12.7109375" style="63" bestFit="1" customWidth="1"/>
    <col min="14854" max="14854" width="13.5703125" style="63" bestFit="1" customWidth="1"/>
    <col min="14855" max="14855" width="8.42578125" style="63" customWidth="1"/>
    <col min="14856" max="14856" width="12.5703125" style="63" bestFit="1" customWidth="1"/>
    <col min="14857" max="14859" width="13.7109375" style="63" bestFit="1" customWidth="1"/>
    <col min="14860" max="14860" width="12.5703125" style="63" bestFit="1" customWidth="1"/>
    <col min="14861" max="14861" width="11.5703125" style="63" bestFit="1" customWidth="1"/>
    <col min="14862" max="14862" width="12.7109375" style="63" bestFit="1" customWidth="1"/>
    <col min="14863" max="14863" width="13.28515625" style="63" customWidth="1"/>
    <col min="14864" max="14864" width="8.7109375" style="63" bestFit="1" customWidth="1"/>
    <col min="14865" max="14865" width="9" style="63" customWidth="1"/>
    <col min="14866" max="14866" width="9.5703125" style="63" bestFit="1" customWidth="1"/>
    <col min="14867" max="14867" width="10.7109375" style="63" bestFit="1" customWidth="1"/>
    <col min="14868" max="15101" width="11.140625" style="63"/>
    <col min="15102" max="15102" width="4" style="63" bestFit="1" customWidth="1"/>
    <col min="15103" max="15103" width="21.7109375" style="63" customWidth="1"/>
    <col min="15104" max="15104" width="12.42578125" style="63" customWidth="1"/>
    <col min="15105" max="15105" width="8.7109375" style="63" customWidth="1"/>
    <col min="15106" max="15106" width="10.7109375" style="63" bestFit="1" customWidth="1"/>
    <col min="15107" max="15107" width="12.5703125" style="63" bestFit="1" customWidth="1"/>
    <col min="15108" max="15108" width="8.140625" style="63" customWidth="1"/>
    <col min="15109" max="15109" width="12.7109375" style="63" bestFit="1" customWidth="1"/>
    <col min="15110" max="15110" width="13.5703125" style="63" bestFit="1" customWidth="1"/>
    <col min="15111" max="15111" width="8.42578125" style="63" customWidth="1"/>
    <col min="15112" max="15112" width="12.5703125" style="63" bestFit="1" customWidth="1"/>
    <col min="15113" max="15115" width="13.7109375" style="63" bestFit="1" customWidth="1"/>
    <col min="15116" max="15116" width="12.5703125" style="63" bestFit="1" customWidth="1"/>
    <col min="15117" max="15117" width="11.5703125" style="63" bestFit="1" customWidth="1"/>
    <col min="15118" max="15118" width="12.7109375" style="63" bestFit="1" customWidth="1"/>
    <col min="15119" max="15119" width="13.28515625" style="63" customWidth="1"/>
    <col min="15120" max="15120" width="8.7109375" style="63" bestFit="1" customWidth="1"/>
    <col min="15121" max="15121" width="9" style="63" customWidth="1"/>
    <col min="15122" max="15122" width="9.5703125" style="63" bestFit="1" customWidth="1"/>
    <col min="15123" max="15123" width="10.7109375" style="63" bestFit="1" customWidth="1"/>
    <col min="15124" max="15357" width="11.140625" style="63"/>
    <col min="15358" max="15358" width="4" style="63" bestFit="1" customWidth="1"/>
    <col min="15359" max="15359" width="21.7109375" style="63" customWidth="1"/>
    <col min="15360" max="15360" width="12.42578125" style="63" customWidth="1"/>
    <col min="15361" max="15361" width="8.7109375" style="63" customWidth="1"/>
    <col min="15362" max="15362" width="10.7109375" style="63" bestFit="1" customWidth="1"/>
    <col min="15363" max="15363" width="12.5703125" style="63" bestFit="1" customWidth="1"/>
    <col min="15364" max="15364" width="8.140625" style="63" customWidth="1"/>
    <col min="15365" max="15365" width="12.7109375" style="63" bestFit="1" customWidth="1"/>
    <col min="15366" max="15366" width="13.5703125" style="63" bestFit="1" customWidth="1"/>
    <col min="15367" max="15367" width="8.42578125" style="63" customWidth="1"/>
    <col min="15368" max="15368" width="12.5703125" style="63" bestFit="1" customWidth="1"/>
    <col min="15369" max="15371" width="13.7109375" style="63" bestFit="1" customWidth="1"/>
    <col min="15372" max="15372" width="12.5703125" style="63" bestFit="1" customWidth="1"/>
    <col min="15373" max="15373" width="11.5703125" style="63" bestFit="1" customWidth="1"/>
    <col min="15374" max="15374" width="12.7109375" style="63" bestFit="1" customWidth="1"/>
    <col min="15375" max="15375" width="13.28515625" style="63" customWidth="1"/>
    <col min="15376" max="15376" width="8.7109375" style="63" bestFit="1" customWidth="1"/>
    <col min="15377" max="15377" width="9" style="63" customWidth="1"/>
    <col min="15378" max="15378" width="9.5703125" style="63" bestFit="1" customWidth="1"/>
    <col min="15379" max="15379" width="10.7109375" style="63" bestFit="1" customWidth="1"/>
    <col min="15380" max="15613" width="11.140625" style="63"/>
    <col min="15614" max="15614" width="4" style="63" bestFit="1" customWidth="1"/>
    <col min="15615" max="15615" width="21.7109375" style="63" customWidth="1"/>
    <col min="15616" max="15616" width="12.42578125" style="63" customWidth="1"/>
    <col min="15617" max="15617" width="8.7109375" style="63" customWidth="1"/>
    <col min="15618" max="15618" width="10.7109375" style="63" bestFit="1" customWidth="1"/>
    <col min="15619" max="15619" width="12.5703125" style="63" bestFit="1" customWidth="1"/>
    <col min="15620" max="15620" width="8.140625" style="63" customWidth="1"/>
    <col min="15621" max="15621" width="12.7109375" style="63" bestFit="1" customWidth="1"/>
    <col min="15622" max="15622" width="13.5703125" style="63" bestFit="1" customWidth="1"/>
    <col min="15623" max="15623" width="8.42578125" style="63" customWidth="1"/>
    <col min="15624" max="15624" width="12.5703125" style="63" bestFit="1" customWidth="1"/>
    <col min="15625" max="15627" width="13.7109375" style="63" bestFit="1" customWidth="1"/>
    <col min="15628" max="15628" width="12.5703125" style="63" bestFit="1" customWidth="1"/>
    <col min="15629" max="15629" width="11.5703125" style="63" bestFit="1" customWidth="1"/>
    <col min="15630" max="15630" width="12.7109375" style="63" bestFit="1" customWidth="1"/>
    <col min="15631" max="15631" width="13.28515625" style="63" customWidth="1"/>
    <col min="15632" max="15632" width="8.7109375" style="63" bestFit="1" customWidth="1"/>
    <col min="15633" max="15633" width="9" style="63" customWidth="1"/>
    <col min="15634" max="15634" width="9.5703125" style="63" bestFit="1" customWidth="1"/>
    <col min="15635" max="15635" width="10.7109375" style="63" bestFit="1" customWidth="1"/>
    <col min="15636" max="15869" width="11.140625" style="63"/>
    <col min="15870" max="15870" width="4" style="63" bestFit="1" customWidth="1"/>
    <col min="15871" max="15871" width="21.7109375" style="63" customWidth="1"/>
    <col min="15872" max="15872" width="12.42578125" style="63" customWidth="1"/>
    <col min="15873" max="15873" width="8.7109375" style="63" customWidth="1"/>
    <col min="15874" max="15874" width="10.7109375" style="63" bestFit="1" customWidth="1"/>
    <col min="15875" max="15875" width="12.5703125" style="63" bestFit="1" customWidth="1"/>
    <col min="15876" max="15876" width="8.140625" style="63" customWidth="1"/>
    <col min="15877" max="15877" width="12.7109375" style="63" bestFit="1" customWidth="1"/>
    <col min="15878" max="15878" width="13.5703125" style="63" bestFit="1" customWidth="1"/>
    <col min="15879" max="15879" width="8.42578125" style="63" customWidth="1"/>
    <col min="15880" max="15880" width="12.5703125" style="63" bestFit="1" customWidth="1"/>
    <col min="15881" max="15883" width="13.7109375" style="63" bestFit="1" customWidth="1"/>
    <col min="15884" max="15884" width="12.5703125" style="63" bestFit="1" customWidth="1"/>
    <col min="15885" max="15885" width="11.5703125" style="63" bestFit="1" customWidth="1"/>
    <col min="15886" max="15886" width="12.7109375" style="63" bestFit="1" customWidth="1"/>
    <col min="15887" max="15887" width="13.28515625" style="63" customWidth="1"/>
    <col min="15888" max="15888" width="8.7109375" style="63" bestFit="1" customWidth="1"/>
    <col min="15889" max="15889" width="9" style="63" customWidth="1"/>
    <col min="15890" max="15890" width="9.5703125" style="63" bestFit="1" customWidth="1"/>
    <col min="15891" max="15891" width="10.7109375" style="63" bestFit="1" customWidth="1"/>
    <col min="15892" max="16125" width="11.140625" style="63"/>
    <col min="16126" max="16126" width="4" style="63" bestFit="1" customWidth="1"/>
    <col min="16127" max="16127" width="21.7109375" style="63" customWidth="1"/>
    <col min="16128" max="16128" width="12.42578125" style="63" customWidth="1"/>
    <col min="16129" max="16129" width="8.7109375" style="63" customWidth="1"/>
    <col min="16130" max="16130" width="10.7109375" style="63" bestFit="1" customWidth="1"/>
    <col min="16131" max="16131" width="12.5703125" style="63" bestFit="1" customWidth="1"/>
    <col min="16132" max="16132" width="8.140625" style="63" customWidth="1"/>
    <col min="16133" max="16133" width="12.7109375" style="63" bestFit="1" customWidth="1"/>
    <col min="16134" max="16134" width="13.5703125" style="63" bestFit="1" customWidth="1"/>
    <col min="16135" max="16135" width="8.42578125" style="63" customWidth="1"/>
    <col min="16136" max="16136" width="12.5703125" style="63" bestFit="1" customWidth="1"/>
    <col min="16137" max="16139" width="13.7109375" style="63" bestFit="1" customWidth="1"/>
    <col min="16140" max="16140" width="12.5703125" style="63" bestFit="1" customWidth="1"/>
    <col min="16141" max="16141" width="11.5703125" style="63" bestFit="1" customWidth="1"/>
    <col min="16142" max="16142" width="12.7109375" style="63" bestFit="1" customWidth="1"/>
    <col min="16143" max="16143" width="13.28515625" style="63" customWidth="1"/>
    <col min="16144" max="16144" width="8.7109375" style="63" bestFit="1" customWidth="1"/>
    <col min="16145" max="16145" width="9" style="63" customWidth="1"/>
    <col min="16146" max="16146" width="9.5703125" style="63" bestFit="1" customWidth="1"/>
    <col min="16147" max="16147" width="10.7109375" style="63" bestFit="1" customWidth="1"/>
    <col min="16148" max="16381" width="11.140625" style="63"/>
    <col min="16382" max="16384" width="11.140625" style="63" customWidth="1"/>
  </cols>
  <sheetData>
    <row r="1" spans="1:23" s="60" customFormat="1" ht="42" customHeight="1" x14ac:dyDescent="0.3">
      <c r="A1" s="296"/>
      <c r="B1" s="297"/>
      <c r="C1" s="297"/>
      <c r="D1" s="449" t="s">
        <v>1491</v>
      </c>
      <c r="E1" s="449"/>
      <c r="F1" s="449"/>
      <c r="G1" s="449"/>
      <c r="H1" s="449"/>
      <c r="I1" s="449"/>
      <c r="J1" s="449"/>
      <c r="K1" s="449"/>
      <c r="L1" s="449"/>
      <c r="M1" s="449"/>
      <c r="N1" s="449" t="s">
        <v>1492</v>
      </c>
      <c r="O1" s="449"/>
      <c r="P1" s="449"/>
      <c r="Q1" s="449"/>
      <c r="R1" s="449"/>
      <c r="S1" s="449"/>
      <c r="T1" s="449"/>
      <c r="U1" s="449"/>
      <c r="V1" s="449"/>
      <c r="W1" s="449"/>
    </row>
    <row r="2" spans="1:23" s="60" customFormat="1" ht="12.75" customHeight="1" x14ac:dyDescent="0.2">
      <c r="D2" s="87"/>
      <c r="E2" s="59"/>
      <c r="F2" s="59"/>
      <c r="G2" s="59"/>
      <c r="H2" s="59"/>
      <c r="I2" s="59"/>
      <c r="J2" s="59"/>
      <c r="K2" s="59"/>
      <c r="L2" s="59"/>
      <c r="M2" s="83"/>
      <c r="N2" s="83"/>
    </row>
    <row r="3" spans="1:23" s="60" customFormat="1" ht="19.5" customHeight="1" x14ac:dyDescent="0.3">
      <c r="B3" s="294"/>
      <c r="C3" s="294"/>
      <c r="D3" s="448" t="s">
        <v>219</v>
      </c>
      <c r="E3" s="448"/>
      <c r="F3" s="448"/>
      <c r="G3" s="448"/>
      <c r="H3" s="448"/>
      <c r="I3" s="448"/>
      <c r="J3" s="448"/>
      <c r="K3" s="448"/>
      <c r="L3" s="448"/>
      <c r="M3" s="448"/>
      <c r="N3" s="448" t="s">
        <v>1453</v>
      </c>
      <c r="O3" s="448"/>
      <c r="P3" s="448"/>
      <c r="Q3" s="448"/>
      <c r="R3" s="448"/>
      <c r="S3" s="448"/>
      <c r="T3" s="448"/>
      <c r="U3" s="448"/>
      <c r="V3" s="448"/>
      <c r="W3" s="448"/>
    </row>
    <row r="4" spans="1:23" s="60" customFormat="1" ht="12.75" x14ac:dyDescent="0.2"/>
    <row r="5" spans="1:23" ht="27.75" customHeight="1" x14ac:dyDescent="0.25">
      <c r="A5" s="461" t="s">
        <v>108</v>
      </c>
      <c r="B5" s="454" t="s">
        <v>191</v>
      </c>
      <c r="C5" s="465"/>
      <c r="D5" s="468" t="s">
        <v>102</v>
      </c>
      <c r="E5" s="471"/>
      <c r="F5" s="461"/>
      <c r="G5" s="468" t="s">
        <v>105</v>
      </c>
      <c r="H5" s="471"/>
      <c r="I5" s="461"/>
      <c r="J5" s="450" t="s">
        <v>107</v>
      </c>
      <c r="K5" s="464"/>
      <c r="L5" s="464"/>
      <c r="M5" s="468" t="s">
        <v>109</v>
      </c>
      <c r="N5" s="459" t="s">
        <v>93</v>
      </c>
      <c r="O5" s="438"/>
      <c r="P5" s="460" t="s">
        <v>1446</v>
      </c>
      <c r="Q5" s="438"/>
      <c r="R5" s="450" t="s">
        <v>110</v>
      </c>
      <c r="S5" s="450" t="s">
        <v>111</v>
      </c>
      <c r="T5" s="450" t="s">
        <v>112</v>
      </c>
      <c r="U5" s="451"/>
      <c r="V5" s="458" t="s">
        <v>145</v>
      </c>
      <c r="W5" s="454" t="s">
        <v>1499</v>
      </c>
    </row>
    <row r="6" spans="1:23" ht="43.5" customHeight="1" x14ac:dyDescent="0.25">
      <c r="A6" s="470"/>
      <c r="B6" s="455"/>
      <c r="C6" s="466"/>
      <c r="D6" s="184" t="s">
        <v>79</v>
      </c>
      <c r="E6" s="300" t="s">
        <v>113</v>
      </c>
      <c r="F6" s="300" t="s">
        <v>114</v>
      </c>
      <c r="G6" s="300" t="s">
        <v>79</v>
      </c>
      <c r="H6" s="300" t="s">
        <v>113</v>
      </c>
      <c r="I6" s="300" t="s">
        <v>114</v>
      </c>
      <c r="J6" s="300" t="s">
        <v>79</v>
      </c>
      <c r="K6" s="300" t="s">
        <v>113</v>
      </c>
      <c r="L6" s="300" t="s">
        <v>114</v>
      </c>
      <c r="M6" s="469"/>
      <c r="N6" s="332" t="s">
        <v>21</v>
      </c>
      <c r="O6" s="254" t="s">
        <v>1445</v>
      </c>
      <c r="P6" s="289" t="s">
        <v>1447</v>
      </c>
      <c r="Q6" s="290" t="s">
        <v>1448</v>
      </c>
      <c r="R6" s="434"/>
      <c r="S6" s="434"/>
      <c r="T6" s="84" t="s">
        <v>215</v>
      </c>
      <c r="U6" s="185" t="s">
        <v>116</v>
      </c>
      <c r="V6" s="451"/>
      <c r="W6" s="455"/>
    </row>
    <row r="7" spans="1:23" ht="17.45" customHeight="1" x14ac:dyDescent="0.25">
      <c r="A7" s="470"/>
      <c r="B7" s="456"/>
      <c r="C7" s="467"/>
      <c r="D7" s="298" t="s">
        <v>117</v>
      </c>
      <c r="E7" s="298" t="s">
        <v>118</v>
      </c>
      <c r="F7" s="298" t="s">
        <v>117</v>
      </c>
      <c r="G7" s="298" t="s">
        <v>117</v>
      </c>
      <c r="H7" s="298" t="s">
        <v>118</v>
      </c>
      <c r="I7" s="298" t="s">
        <v>117</v>
      </c>
      <c r="J7" s="298" t="s">
        <v>117</v>
      </c>
      <c r="K7" s="298" t="s">
        <v>118</v>
      </c>
      <c r="L7" s="298" t="s">
        <v>117</v>
      </c>
      <c r="M7" s="299" t="s">
        <v>117</v>
      </c>
      <c r="N7" s="457" t="s">
        <v>117</v>
      </c>
      <c r="O7" s="433"/>
      <c r="P7" s="439"/>
      <c r="Q7" s="439"/>
      <c r="R7" s="439"/>
      <c r="S7" s="439"/>
      <c r="T7" s="452" t="s">
        <v>1463</v>
      </c>
      <c r="U7" s="433"/>
      <c r="V7" s="433"/>
      <c r="W7" s="456"/>
    </row>
    <row r="8" spans="1:23" ht="20.100000000000001" customHeight="1" x14ac:dyDescent="0.25">
      <c r="A8" s="118"/>
      <c r="B8" s="118"/>
      <c r="C8" s="119"/>
      <c r="D8" s="118"/>
      <c r="E8" s="118"/>
      <c r="F8" s="118"/>
      <c r="G8" s="118"/>
      <c r="H8" s="118"/>
      <c r="I8" s="118"/>
      <c r="J8" s="118"/>
      <c r="K8" s="118"/>
      <c r="L8" s="118"/>
      <c r="M8" s="118"/>
      <c r="N8" s="306"/>
      <c r="O8" s="118"/>
      <c r="P8" s="118"/>
      <c r="Q8" s="118"/>
      <c r="R8" s="118"/>
      <c r="S8" s="118"/>
      <c r="T8" s="118"/>
      <c r="U8" s="118"/>
      <c r="V8" s="118"/>
      <c r="W8" s="118"/>
    </row>
    <row r="9" spans="1:23" ht="20.100000000000001" customHeight="1" x14ac:dyDescent="0.25">
      <c r="A9" s="255" t="s">
        <v>119</v>
      </c>
      <c r="B9" s="255" t="s">
        <v>192</v>
      </c>
      <c r="C9" s="256"/>
      <c r="D9" s="257">
        <v>37276</v>
      </c>
      <c r="E9" s="257">
        <v>600</v>
      </c>
      <c r="F9" s="257">
        <v>6213</v>
      </c>
      <c r="G9" s="257">
        <v>22232770</v>
      </c>
      <c r="H9" s="257">
        <v>690</v>
      </c>
      <c r="I9" s="257">
        <v>3222141</v>
      </c>
      <c r="J9" s="257">
        <v>73353098</v>
      </c>
      <c r="K9" s="257">
        <v>410</v>
      </c>
      <c r="L9" s="257">
        <v>17891000</v>
      </c>
      <c r="M9" s="257">
        <v>95623144</v>
      </c>
      <c r="N9" s="307">
        <v>82097598</v>
      </c>
      <c r="O9" s="257">
        <v>68839519</v>
      </c>
      <c r="P9" s="257">
        <v>38795139</v>
      </c>
      <c r="Q9" s="257">
        <v>8809452</v>
      </c>
      <c r="R9" s="257">
        <v>6261846</v>
      </c>
      <c r="S9" s="257">
        <v>123440343</v>
      </c>
      <c r="T9" s="258">
        <v>1039.47</v>
      </c>
      <c r="U9" s="258">
        <v>892.44</v>
      </c>
      <c r="V9" s="258">
        <v>1341.86</v>
      </c>
      <c r="W9" s="257">
        <v>91992</v>
      </c>
    </row>
    <row r="10" spans="1:23" ht="20.100000000000001" customHeight="1" x14ac:dyDescent="0.25">
      <c r="A10" s="255" t="s">
        <v>120</v>
      </c>
      <c r="B10" s="255" t="s">
        <v>193</v>
      </c>
      <c r="C10" s="256"/>
      <c r="D10" s="257">
        <v>89111</v>
      </c>
      <c r="E10" s="257">
        <v>400</v>
      </c>
      <c r="F10" s="257">
        <v>22278</v>
      </c>
      <c r="G10" s="257">
        <v>40176238</v>
      </c>
      <c r="H10" s="257">
        <v>500</v>
      </c>
      <c r="I10" s="257">
        <v>8035248</v>
      </c>
      <c r="J10" s="257">
        <v>187682253</v>
      </c>
      <c r="K10" s="257">
        <v>450</v>
      </c>
      <c r="L10" s="257">
        <v>41707167</v>
      </c>
      <c r="M10" s="257">
        <v>227947602</v>
      </c>
      <c r="N10" s="307">
        <v>193562790</v>
      </c>
      <c r="O10" s="257">
        <v>160477414</v>
      </c>
      <c r="P10" s="257">
        <v>119156676</v>
      </c>
      <c r="Q10" s="257">
        <v>27549417</v>
      </c>
      <c r="R10" s="257">
        <v>14597565</v>
      </c>
      <c r="S10" s="257">
        <v>325671318</v>
      </c>
      <c r="T10" s="258">
        <v>923.94</v>
      </c>
      <c r="U10" s="258">
        <v>784.57</v>
      </c>
      <c r="V10" s="258">
        <v>1320.05</v>
      </c>
      <c r="W10" s="257">
        <v>246712</v>
      </c>
    </row>
    <row r="11" spans="1:23" ht="20.100000000000001" customHeight="1" x14ac:dyDescent="0.25">
      <c r="A11" s="255" t="s">
        <v>121</v>
      </c>
      <c r="B11" s="255" t="s">
        <v>194</v>
      </c>
      <c r="C11" s="256"/>
      <c r="D11" s="257">
        <v>176528</v>
      </c>
      <c r="E11" s="257">
        <v>400</v>
      </c>
      <c r="F11" s="257">
        <v>44132</v>
      </c>
      <c r="G11" s="257">
        <v>38567007</v>
      </c>
      <c r="H11" s="257">
        <v>500</v>
      </c>
      <c r="I11" s="257">
        <v>7713401</v>
      </c>
      <c r="J11" s="257">
        <v>153838515</v>
      </c>
      <c r="K11" s="257">
        <v>450</v>
      </c>
      <c r="L11" s="257">
        <v>34186337</v>
      </c>
      <c r="M11" s="257">
        <v>192582050</v>
      </c>
      <c r="N11" s="307">
        <v>163376316</v>
      </c>
      <c r="O11" s="257">
        <v>131539379</v>
      </c>
      <c r="P11" s="257">
        <v>101716833</v>
      </c>
      <c r="Q11" s="257">
        <v>22538037</v>
      </c>
      <c r="R11" s="257">
        <v>11843888</v>
      </c>
      <c r="S11" s="257">
        <v>275787298</v>
      </c>
      <c r="T11" s="258">
        <v>884.22</v>
      </c>
      <c r="U11" s="258">
        <v>750.12</v>
      </c>
      <c r="V11" s="258">
        <v>1266.25</v>
      </c>
      <c r="W11" s="257">
        <v>217799</v>
      </c>
    </row>
    <row r="12" spans="1:23" ht="20.100000000000001" customHeight="1" x14ac:dyDescent="0.25">
      <c r="A12" s="255" t="s">
        <v>122</v>
      </c>
      <c r="B12" s="255" t="s">
        <v>195</v>
      </c>
      <c r="C12" s="256"/>
      <c r="D12" s="257">
        <v>56181</v>
      </c>
      <c r="E12" s="257">
        <v>390</v>
      </c>
      <c r="F12" s="257">
        <v>14405</v>
      </c>
      <c r="G12" s="257">
        <v>14807501</v>
      </c>
      <c r="H12" s="257">
        <v>480</v>
      </c>
      <c r="I12" s="257">
        <v>3084896</v>
      </c>
      <c r="J12" s="257">
        <v>66723507</v>
      </c>
      <c r="K12" s="257">
        <v>410</v>
      </c>
      <c r="L12" s="257">
        <v>16274026</v>
      </c>
      <c r="M12" s="257">
        <v>81587189</v>
      </c>
      <c r="N12" s="307">
        <v>75339767</v>
      </c>
      <c r="O12" s="257">
        <v>62617861</v>
      </c>
      <c r="P12" s="257">
        <v>33067665</v>
      </c>
      <c r="Q12" s="257">
        <v>8519476</v>
      </c>
      <c r="R12" s="257">
        <v>5696091</v>
      </c>
      <c r="S12" s="257">
        <v>111230817</v>
      </c>
      <c r="T12" s="258">
        <v>1021.26</v>
      </c>
      <c r="U12" s="258">
        <v>943.06</v>
      </c>
      <c r="V12" s="258">
        <v>1392.32</v>
      </c>
      <c r="W12" s="257">
        <v>79889</v>
      </c>
    </row>
    <row r="13" spans="1:23" ht="20.100000000000001" customHeight="1" x14ac:dyDescent="0.25">
      <c r="A13" s="255"/>
      <c r="B13" s="255" t="s">
        <v>196</v>
      </c>
      <c r="C13" s="256"/>
      <c r="D13" s="257">
        <v>359096</v>
      </c>
      <c r="E13" s="257">
        <v>413</v>
      </c>
      <c r="F13" s="257">
        <v>87028</v>
      </c>
      <c r="G13" s="257">
        <v>115783516</v>
      </c>
      <c r="H13" s="257">
        <v>525</v>
      </c>
      <c r="I13" s="257">
        <v>22055686</v>
      </c>
      <c r="J13" s="257">
        <v>481597373</v>
      </c>
      <c r="K13" s="257">
        <v>438</v>
      </c>
      <c r="L13" s="257">
        <v>110058530</v>
      </c>
      <c r="M13" s="257">
        <v>597739985</v>
      </c>
      <c r="N13" s="307">
        <v>514376471</v>
      </c>
      <c r="O13" s="257">
        <v>423474174</v>
      </c>
      <c r="P13" s="257">
        <v>292736313</v>
      </c>
      <c r="Q13" s="257">
        <v>67416382</v>
      </c>
      <c r="R13" s="257">
        <v>38399390</v>
      </c>
      <c r="S13" s="257">
        <v>836129776</v>
      </c>
      <c r="T13" s="258">
        <v>939.26</v>
      </c>
      <c r="U13" s="258">
        <v>808.27</v>
      </c>
      <c r="V13" s="258">
        <v>1313.86</v>
      </c>
      <c r="W13" s="257">
        <v>636392</v>
      </c>
    </row>
    <row r="14" spans="1:23" ht="20.100000000000001" customHeight="1" x14ac:dyDescent="0.25">
      <c r="A14" s="255"/>
      <c r="B14" s="255"/>
      <c r="C14" s="256"/>
      <c r="D14" s="257"/>
      <c r="E14" s="259"/>
      <c r="F14" s="259"/>
      <c r="G14" s="257"/>
      <c r="H14" s="259"/>
      <c r="I14" s="257"/>
      <c r="J14" s="257"/>
      <c r="K14" s="259"/>
      <c r="L14" s="257"/>
      <c r="M14" s="257"/>
      <c r="N14" s="307"/>
      <c r="O14" s="257"/>
      <c r="P14" s="257"/>
      <c r="Q14" s="257"/>
      <c r="R14" s="257"/>
      <c r="S14" s="257"/>
      <c r="T14" s="258"/>
      <c r="U14" s="258"/>
      <c r="V14" s="258"/>
      <c r="W14" s="257"/>
    </row>
    <row r="15" spans="1:23" ht="20.100000000000001" customHeight="1" x14ac:dyDescent="0.25">
      <c r="A15" s="255" t="s">
        <v>123</v>
      </c>
      <c r="B15" s="255" t="s">
        <v>124</v>
      </c>
      <c r="C15" s="256"/>
      <c r="D15" s="257">
        <v>2201222</v>
      </c>
      <c r="E15" s="257">
        <v>318</v>
      </c>
      <c r="F15" s="257">
        <v>691850</v>
      </c>
      <c r="G15" s="257">
        <v>19557153</v>
      </c>
      <c r="H15" s="257">
        <v>380</v>
      </c>
      <c r="I15" s="257">
        <v>5141048</v>
      </c>
      <c r="J15" s="257">
        <v>107402484</v>
      </c>
      <c r="K15" s="257">
        <v>365</v>
      </c>
      <c r="L15" s="257">
        <v>29422426</v>
      </c>
      <c r="M15" s="257">
        <v>129160859</v>
      </c>
      <c r="N15" s="307">
        <v>136664582</v>
      </c>
      <c r="O15" s="257">
        <v>113209194</v>
      </c>
      <c r="P15" s="257">
        <v>60039962</v>
      </c>
      <c r="Q15" s="257">
        <v>9240304</v>
      </c>
      <c r="R15" s="257">
        <v>10305980</v>
      </c>
      <c r="S15" s="257">
        <v>195638868</v>
      </c>
      <c r="T15" s="258">
        <v>956.68</v>
      </c>
      <c r="U15" s="258">
        <v>1012.26</v>
      </c>
      <c r="V15" s="258">
        <v>1449.08</v>
      </c>
      <c r="W15" s="257">
        <v>135009</v>
      </c>
    </row>
    <row r="16" spans="1:23" ht="20.100000000000001" customHeight="1" x14ac:dyDescent="0.25">
      <c r="A16" s="255" t="s">
        <v>125</v>
      </c>
      <c r="B16" s="255" t="s">
        <v>126</v>
      </c>
      <c r="C16" s="256"/>
      <c r="D16" s="257">
        <v>1411165</v>
      </c>
      <c r="E16" s="257">
        <v>317</v>
      </c>
      <c r="F16" s="257">
        <v>445068</v>
      </c>
      <c r="G16" s="257">
        <v>30211047</v>
      </c>
      <c r="H16" s="257">
        <v>393</v>
      </c>
      <c r="I16" s="257">
        <v>7679465</v>
      </c>
      <c r="J16" s="257">
        <v>91270817</v>
      </c>
      <c r="K16" s="257">
        <v>371</v>
      </c>
      <c r="L16" s="257">
        <v>24593954</v>
      </c>
      <c r="M16" s="257">
        <v>122893029</v>
      </c>
      <c r="N16" s="307">
        <v>127681320</v>
      </c>
      <c r="O16" s="257">
        <v>94630595</v>
      </c>
      <c r="P16" s="257">
        <v>111976843</v>
      </c>
      <c r="Q16" s="257">
        <v>10013339</v>
      </c>
      <c r="R16" s="257">
        <v>8609748</v>
      </c>
      <c r="S16" s="257">
        <v>241061754</v>
      </c>
      <c r="T16" s="258">
        <v>604.29999999999995</v>
      </c>
      <c r="U16" s="258">
        <v>627.84</v>
      </c>
      <c r="V16" s="258">
        <v>1185.3699999999999</v>
      </c>
      <c r="W16" s="257">
        <v>203365</v>
      </c>
    </row>
    <row r="17" spans="1:23" ht="20.100000000000001" customHeight="1" x14ac:dyDescent="0.25">
      <c r="A17" s="255" t="s">
        <v>127</v>
      </c>
      <c r="B17" s="255" t="s">
        <v>128</v>
      </c>
      <c r="C17" s="256"/>
      <c r="D17" s="257">
        <v>3027096</v>
      </c>
      <c r="E17" s="257">
        <v>336</v>
      </c>
      <c r="F17" s="257">
        <v>899627</v>
      </c>
      <c r="G17" s="257">
        <v>31781515</v>
      </c>
      <c r="H17" s="257">
        <v>371</v>
      </c>
      <c r="I17" s="257">
        <v>8577515</v>
      </c>
      <c r="J17" s="257">
        <v>174877258</v>
      </c>
      <c r="K17" s="257">
        <v>371</v>
      </c>
      <c r="L17" s="257">
        <v>47085894</v>
      </c>
      <c r="M17" s="257">
        <v>209685869</v>
      </c>
      <c r="N17" s="307">
        <v>219447502</v>
      </c>
      <c r="O17" s="257">
        <v>181173237</v>
      </c>
      <c r="P17" s="257">
        <v>79325334</v>
      </c>
      <c r="Q17" s="257">
        <v>12836406</v>
      </c>
      <c r="R17" s="257">
        <v>16306626</v>
      </c>
      <c r="S17" s="257">
        <v>295302616</v>
      </c>
      <c r="T17" s="258">
        <v>1239.4000000000001</v>
      </c>
      <c r="U17" s="258">
        <v>1297.0999999999999</v>
      </c>
      <c r="V17" s="258">
        <v>1745.46</v>
      </c>
      <c r="W17" s="257">
        <v>169183</v>
      </c>
    </row>
    <row r="18" spans="1:23" ht="20.100000000000001" customHeight="1" x14ac:dyDescent="0.25">
      <c r="A18" s="255" t="s">
        <v>129</v>
      </c>
      <c r="B18" s="255" t="s">
        <v>130</v>
      </c>
      <c r="C18" s="256"/>
      <c r="D18" s="257">
        <v>2389084</v>
      </c>
      <c r="E18" s="257">
        <v>363</v>
      </c>
      <c r="F18" s="257">
        <v>657678</v>
      </c>
      <c r="G18" s="257">
        <v>34736953</v>
      </c>
      <c r="H18" s="257">
        <v>387</v>
      </c>
      <c r="I18" s="257">
        <v>8972652</v>
      </c>
      <c r="J18" s="257">
        <v>120105578</v>
      </c>
      <c r="K18" s="257">
        <v>365</v>
      </c>
      <c r="L18" s="257">
        <v>32948221</v>
      </c>
      <c r="M18" s="257">
        <v>157231615</v>
      </c>
      <c r="N18" s="307">
        <v>165856403</v>
      </c>
      <c r="O18" s="257">
        <v>126775460</v>
      </c>
      <c r="P18" s="257">
        <v>101650106</v>
      </c>
      <c r="Q18" s="257">
        <v>11846841</v>
      </c>
      <c r="R18" s="257">
        <v>11595954</v>
      </c>
      <c r="S18" s="257">
        <v>267757396</v>
      </c>
      <c r="T18" s="258">
        <v>770.38</v>
      </c>
      <c r="U18" s="258">
        <v>812.64</v>
      </c>
      <c r="V18" s="258">
        <v>1311.91</v>
      </c>
      <c r="W18" s="257">
        <v>204097</v>
      </c>
    </row>
    <row r="19" spans="1:23" ht="20.100000000000001" customHeight="1" x14ac:dyDescent="0.25">
      <c r="A19" s="255" t="s">
        <v>131</v>
      </c>
      <c r="B19" s="255" t="s">
        <v>132</v>
      </c>
      <c r="C19" s="256"/>
      <c r="D19" s="257">
        <v>1503362</v>
      </c>
      <c r="E19" s="257">
        <v>342</v>
      </c>
      <c r="F19" s="257">
        <v>439663</v>
      </c>
      <c r="G19" s="257">
        <v>56335876</v>
      </c>
      <c r="H19" s="257">
        <v>413</v>
      </c>
      <c r="I19" s="257">
        <v>13636581</v>
      </c>
      <c r="J19" s="257">
        <v>269557352</v>
      </c>
      <c r="K19" s="257">
        <v>378</v>
      </c>
      <c r="L19" s="257">
        <v>71307383</v>
      </c>
      <c r="M19" s="257">
        <v>327396590</v>
      </c>
      <c r="N19" s="307">
        <v>331876037</v>
      </c>
      <c r="O19" s="257">
        <v>274370693</v>
      </c>
      <c r="P19" s="257">
        <v>198774347</v>
      </c>
      <c r="Q19" s="257">
        <v>22215694</v>
      </c>
      <c r="R19" s="257">
        <v>24964444</v>
      </c>
      <c r="S19" s="257">
        <v>527901634</v>
      </c>
      <c r="T19" s="258">
        <v>1019.97</v>
      </c>
      <c r="U19" s="258">
        <v>1033.93</v>
      </c>
      <c r="V19" s="258">
        <v>1644.63</v>
      </c>
      <c r="W19" s="257">
        <v>320985</v>
      </c>
    </row>
    <row r="20" spans="1:23" ht="20.100000000000001" customHeight="1" x14ac:dyDescent="0.25">
      <c r="A20" s="255" t="s">
        <v>133</v>
      </c>
      <c r="B20" s="255" t="s">
        <v>134</v>
      </c>
      <c r="C20" s="256"/>
      <c r="D20" s="257">
        <v>1703470</v>
      </c>
      <c r="E20" s="257">
        <v>337</v>
      </c>
      <c r="F20" s="257">
        <v>504849</v>
      </c>
      <c r="G20" s="257">
        <v>20105892</v>
      </c>
      <c r="H20" s="257">
        <v>389</v>
      </c>
      <c r="I20" s="257">
        <v>5174127</v>
      </c>
      <c r="J20" s="257">
        <v>52149411</v>
      </c>
      <c r="K20" s="257">
        <v>367</v>
      </c>
      <c r="L20" s="257">
        <v>14203246</v>
      </c>
      <c r="M20" s="257">
        <v>73958773</v>
      </c>
      <c r="N20" s="307">
        <v>77610217</v>
      </c>
      <c r="O20" s="257">
        <v>54650084</v>
      </c>
      <c r="P20" s="257">
        <v>70421628</v>
      </c>
      <c r="Q20" s="257">
        <v>5395088</v>
      </c>
      <c r="R20" s="257">
        <v>4967486</v>
      </c>
      <c r="S20" s="257">
        <v>148459447</v>
      </c>
      <c r="T20" s="258">
        <v>565.76</v>
      </c>
      <c r="U20" s="258">
        <v>593.70000000000005</v>
      </c>
      <c r="V20" s="258">
        <v>1135.67</v>
      </c>
      <c r="W20" s="257">
        <v>130724</v>
      </c>
    </row>
    <row r="21" spans="1:23" ht="20.100000000000001" customHeight="1" x14ac:dyDescent="0.25">
      <c r="A21" s="255" t="s">
        <v>135</v>
      </c>
      <c r="B21" s="255" t="s">
        <v>197</v>
      </c>
      <c r="C21" s="256"/>
      <c r="D21" s="257">
        <v>3146918</v>
      </c>
      <c r="E21" s="257">
        <v>327</v>
      </c>
      <c r="F21" s="257">
        <v>961283</v>
      </c>
      <c r="G21" s="257">
        <v>37431938</v>
      </c>
      <c r="H21" s="257">
        <v>366</v>
      </c>
      <c r="I21" s="257">
        <v>10228396</v>
      </c>
      <c r="J21" s="257">
        <v>143350744</v>
      </c>
      <c r="K21" s="257">
        <v>352</v>
      </c>
      <c r="L21" s="257">
        <v>40738883</v>
      </c>
      <c r="M21" s="257">
        <v>183929600</v>
      </c>
      <c r="N21" s="307">
        <v>202016191</v>
      </c>
      <c r="O21" s="257">
        <v>156751728</v>
      </c>
      <c r="P21" s="257">
        <v>151251758</v>
      </c>
      <c r="Q21" s="257">
        <v>14599415</v>
      </c>
      <c r="R21" s="257">
        <v>14264080</v>
      </c>
      <c r="S21" s="257">
        <v>353603284</v>
      </c>
      <c r="T21" s="258">
        <v>660.41</v>
      </c>
      <c r="U21" s="258">
        <v>725.35</v>
      </c>
      <c r="V21" s="258">
        <v>1269.6400000000001</v>
      </c>
      <c r="W21" s="257">
        <v>278507</v>
      </c>
    </row>
    <row r="22" spans="1:23" ht="20.100000000000001" customHeight="1" x14ac:dyDescent="0.25">
      <c r="A22" s="255" t="s">
        <v>136</v>
      </c>
      <c r="B22" s="255" t="s">
        <v>137</v>
      </c>
      <c r="C22" s="256"/>
      <c r="D22" s="257">
        <v>3118201</v>
      </c>
      <c r="E22" s="257">
        <v>354</v>
      </c>
      <c r="F22" s="257">
        <v>880064</v>
      </c>
      <c r="G22" s="257">
        <v>31284927</v>
      </c>
      <c r="H22" s="257">
        <v>393</v>
      </c>
      <c r="I22" s="257">
        <v>7951964</v>
      </c>
      <c r="J22" s="257">
        <v>125925204</v>
      </c>
      <c r="K22" s="257">
        <v>371</v>
      </c>
      <c r="L22" s="257">
        <v>33936108</v>
      </c>
      <c r="M22" s="257">
        <v>160328332</v>
      </c>
      <c r="N22" s="307">
        <v>166214931</v>
      </c>
      <c r="O22" s="257">
        <v>130576570</v>
      </c>
      <c r="P22" s="257">
        <v>93064645</v>
      </c>
      <c r="Q22" s="257">
        <v>11034692</v>
      </c>
      <c r="R22" s="257">
        <v>11479101</v>
      </c>
      <c r="S22" s="257">
        <v>258835167</v>
      </c>
      <c r="T22" s="258">
        <v>781.4</v>
      </c>
      <c r="U22" s="258">
        <v>810.09</v>
      </c>
      <c r="V22" s="258">
        <v>1261.5</v>
      </c>
      <c r="W22" s="257">
        <v>205181</v>
      </c>
    </row>
    <row r="23" spans="1:23" ht="20.100000000000001" customHeight="1" x14ac:dyDescent="0.25">
      <c r="A23" s="255" t="s">
        <v>138</v>
      </c>
      <c r="B23" s="255" t="s">
        <v>139</v>
      </c>
      <c r="C23" s="256"/>
      <c r="D23" s="257">
        <v>1753382</v>
      </c>
      <c r="E23" s="257">
        <v>327</v>
      </c>
      <c r="F23" s="257">
        <v>536792</v>
      </c>
      <c r="G23" s="257">
        <v>41784415</v>
      </c>
      <c r="H23" s="257">
        <v>370</v>
      </c>
      <c r="I23" s="257">
        <v>11292591</v>
      </c>
      <c r="J23" s="257">
        <v>257670827</v>
      </c>
      <c r="K23" s="257">
        <v>405</v>
      </c>
      <c r="L23" s="257">
        <v>63559720</v>
      </c>
      <c r="M23" s="257">
        <v>301208624</v>
      </c>
      <c r="N23" s="307">
        <v>292763523</v>
      </c>
      <c r="O23" s="257">
        <v>244559873</v>
      </c>
      <c r="P23" s="257">
        <v>162950316</v>
      </c>
      <c r="Q23" s="257">
        <v>21080965</v>
      </c>
      <c r="R23" s="257">
        <v>22265485</v>
      </c>
      <c r="S23" s="257">
        <v>454529319</v>
      </c>
      <c r="T23" s="258">
        <v>1064.2</v>
      </c>
      <c r="U23" s="258">
        <v>1034.3599999999999</v>
      </c>
      <c r="V23" s="258">
        <v>1605.9</v>
      </c>
      <c r="W23" s="257">
        <v>283038</v>
      </c>
    </row>
    <row r="24" spans="1:23" ht="20.100000000000001" customHeight="1" x14ac:dyDescent="0.25">
      <c r="A24" s="255" t="s">
        <v>140</v>
      </c>
      <c r="B24" s="255" t="s">
        <v>141</v>
      </c>
      <c r="C24" s="256"/>
      <c r="D24" s="257">
        <v>1527458</v>
      </c>
      <c r="E24" s="260">
        <v>322</v>
      </c>
      <c r="F24" s="260">
        <v>475072</v>
      </c>
      <c r="G24" s="257">
        <v>20486709</v>
      </c>
      <c r="H24" s="257">
        <v>379</v>
      </c>
      <c r="I24" s="260">
        <v>5401434</v>
      </c>
      <c r="J24" s="257">
        <v>87539135</v>
      </c>
      <c r="K24" s="257">
        <v>360</v>
      </c>
      <c r="L24" s="257">
        <v>24331979</v>
      </c>
      <c r="M24" s="257">
        <v>109553302</v>
      </c>
      <c r="N24" s="308">
        <v>117416037</v>
      </c>
      <c r="O24" s="257">
        <v>93622589</v>
      </c>
      <c r="P24" s="257">
        <v>65976600</v>
      </c>
      <c r="Q24" s="257">
        <v>8136047</v>
      </c>
      <c r="R24" s="257">
        <v>8576256</v>
      </c>
      <c r="S24" s="260">
        <v>182952428</v>
      </c>
      <c r="T24" s="258">
        <v>830.28</v>
      </c>
      <c r="U24" s="261">
        <v>889.87</v>
      </c>
      <c r="V24" s="261">
        <v>1386.55</v>
      </c>
      <c r="W24" s="257">
        <v>131948</v>
      </c>
    </row>
    <row r="25" spans="1:23" ht="20.100000000000001" customHeight="1" x14ac:dyDescent="0.25">
      <c r="A25" s="255" t="s">
        <v>142</v>
      </c>
      <c r="B25" s="255" t="s">
        <v>143</v>
      </c>
      <c r="C25" s="256"/>
      <c r="D25" s="257">
        <v>1310684</v>
      </c>
      <c r="E25" s="257">
        <v>355</v>
      </c>
      <c r="F25" s="257">
        <v>369268</v>
      </c>
      <c r="G25" s="257">
        <v>40448592</v>
      </c>
      <c r="H25" s="257">
        <v>377</v>
      </c>
      <c r="I25" s="257">
        <v>10716280</v>
      </c>
      <c r="J25" s="257">
        <v>244663032</v>
      </c>
      <c r="K25" s="257">
        <v>359</v>
      </c>
      <c r="L25" s="257">
        <v>68174181</v>
      </c>
      <c r="M25" s="257">
        <v>286422308</v>
      </c>
      <c r="N25" s="307">
        <v>307585671</v>
      </c>
      <c r="O25" s="257">
        <v>262315017</v>
      </c>
      <c r="P25" s="257">
        <v>163488762</v>
      </c>
      <c r="Q25" s="257">
        <v>19858049</v>
      </c>
      <c r="R25" s="257">
        <v>24105585</v>
      </c>
      <c r="S25" s="257">
        <v>466826897</v>
      </c>
      <c r="T25" s="258">
        <v>1156.83</v>
      </c>
      <c r="U25" s="258">
        <v>1242.31</v>
      </c>
      <c r="V25" s="258">
        <v>1885.47</v>
      </c>
      <c r="W25" s="257">
        <v>247592</v>
      </c>
    </row>
    <row r="26" spans="1:23" ht="20.100000000000001" customHeight="1" x14ac:dyDescent="0.25">
      <c r="A26" s="255"/>
      <c r="B26" s="255" t="s">
        <v>144</v>
      </c>
      <c r="C26" s="262"/>
      <c r="D26" s="257">
        <v>23092042</v>
      </c>
      <c r="E26" s="260">
        <v>337</v>
      </c>
      <c r="F26" s="260">
        <v>6861213</v>
      </c>
      <c r="G26" s="257">
        <v>364165017</v>
      </c>
      <c r="H26" s="257">
        <v>384</v>
      </c>
      <c r="I26" s="260">
        <v>94772052</v>
      </c>
      <c r="J26" s="257">
        <v>1674511842</v>
      </c>
      <c r="K26" s="257">
        <v>372</v>
      </c>
      <c r="L26" s="257">
        <v>450301994</v>
      </c>
      <c r="M26" s="257">
        <v>2061768901</v>
      </c>
      <c r="N26" s="308">
        <v>2145132415</v>
      </c>
      <c r="O26" s="257">
        <v>1732635041</v>
      </c>
      <c r="P26" s="257">
        <v>1258920301</v>
      </c>
      <c r="Q26" s="257">
        <v>146256840</v>
      </c>
      <c r="R26" s="257">
        <v>157440745</v>
      </c>
      <c r="S26" s="260">
        <v>3392868811</v>
      </c>
      <c r="T26" s="258">
        <v>892.68</v>
      </c>
      <c r="U26" s="258">
        <v>928.78</v>
      </c>
      <c r="V26" s="261">
        <v>1469.01</v>
      </c>
      <c r="W26" s="257">
        <v>2309629</v>
      </c>
    </row>
    <row r="27" spans="1:23" ht="20.100000000000001" customHeight="1" x14ac:dyDescent="0.25">
      <c r="A27" s="105"/>
      <c r="B27" s="105"/>
      <c r="C27" s="120"/>
      <c r="D27" s="172"/>
      <c r="E27" s="174"/>
      <c r="F27" s="174"/>
      <c r="G27" s="172"/>
      <c r="H27" s="174"/>
      <c r="I27" s="172"/>
      <c r="J27" s="172"/>
      <c r="K27" s="174"/>
      <c r="L27" s="172"/>
      <c r="M27" s="172"/>
      <c r="N27" s="309"/>
      <c r="O27" s="172"/>
      <c r="P27" s="172"/>
      <c r="Q27" s="172"/>
      <c r="R27" s="172"/>
      <c r="S27" s="173"/>
      <c r="T27" s="206"/>
      <c r="U27" s="207"/>
      <c r="V27" s="207"/>
      <c r="W27" s="172"/>
    </row>
    <row r="28" spans="1:23" ht="20.100000000000001" customHeight="1" x14ac:dyDescent="0.25">
      <c r="A28" s="152"/>
      <c r="B28" s="152"/>
      <c r="C28" s="263" t="s">
        <v>21</v>
      </c>
      <c r="D28" s="264">
        <v>23451138</v>
      </c>
      <c r="E28" s="264">
        <v>338</v>
      </c>
      <c r="F28" s="264">
        <v>6948241</v>
      </c>
      <c r="G28" s="264">
        <v>479948533</v>
      </c>
      <c r="H28" s="264">
        <v>411</v>
      </c>
      <c r="I28" s="264">
        <v>116827737</v>
      </c>
      <c r="J28" s="264">
        <v>2156109215</v>
      </c>
      <c r="K28" s="264">
        <v>385</v>
      </c>
      <c r="L28" s="264">
        <v>560360524</v>
      </c>
      <c r="M28" s="264">
        <v>2659508886</v>
      </c>
      <c r="N28" s="310">
        <v>2659508886</v>
      </c>
      <c r="O28" s="264">
        <v>2156109215</v>
      </c>
      <c r="P28" s="264">
        <v>1551656614</v>
      </c>
      <c r="Q28" s="264">
        <v>213673222</v>
      </c>
      <c r="R28" s="264">
        <v>195840135</v>
      </c>
      <c r="S28" s="264">
        <v>4228998587</v>
      </c>
      <c r="T28" s="265">
        <v>902.75</v>
      </c>
      <c r="U28" s="265">
        <v>902.75</v>
      </c>
      <c r="V28" s="265">
        <v>1435.5</v>
      </c>
      <c r="W28" s="264">
        <v>2946021</v>
      </c>
    </row>
    <row r="29" spans="1:23" s="121" customFormat="1" ht="20.100000000000001" customHeight="1" x14ac:dyDescent="0.25">
      <c r="A29" s="104"/>
      <c r="B29" s="104"/>
      <c r="C29" s="104"/>
      <c r="D29" s="104"/>
      <c r="E29" s="104"/>
      <c r="F29" s="104"/>
      <c r="G29" s="104"/>
      <c r="H29" s="104"/>
      <c r="I29" s="104"/>
      <c r="J29" s="104"/>
      <c r="K29" s="104"/>
      <c r="L29" s="104"/>
      <c r="M29" s="104"/>
      <c r="N29" s="104"/>
      <c r="O29" s="104"/>
      <c r="P29" s="104"/>
      <c r="Q29" s="104"/>
      <c r="R29" s="104"/>
      <c r="S29" s="104"/>
      <c r="T29" s="104"/>
      <c r="U29" s="104"/>
      <c r="V29" s="104"/>
      <c r="W29" s="104"/>
    </row>
    <row r="33" spans="1:23" ht="26.45" customHeight="1" x14ac:dyDescent="0.3">
      <c r="B33" s="295"/>
      <c r="C33" s="295"/>
      <c r="D33" s="428" t="s">
        <v>220</v>
      </c>
      <c r="E33" s="428"/>
      <c r="F33" s="428"/>
      <c r="G33" s="428"/>
      <c r="H33" s="428"/>
      <c r="I33" s="428"/>
      <c r="J33" s="428"/>
      <c r="K33" s="428"/>
      <c r="L33" s="428"/>
      <c r="M33" s="428"/>
      <c r="N33" s="449" t="s">
        <v>1454</v>
      </c>
      <c r="O33" s="453"/>
      <c r="P33" s="453"/>
      <c r="Q33" s="453"/>
      <c r="R33" s="453"/>
      <c r="S33" s="453"/>
      <c r="T33" s="453"/>
      <c r="U33" s="453"/>
      <c r="V33" s="453"/>
      <c r="W33" s="453"/>
    </row>
    <row r="35" spans="1:23" ht="27.75" customHeight="1" x14ac:dyDescent="0.25">
      <c r="A35" s="461" t="s">
        <v>1462</v>
      </c>
      <c r="B35" s="461"/>
      <c r="C35" s="462"/>
      <c r="D35" s="450" t="s">
        <v>102</v>
      </c>
      <c r="E35" s="464"/>
      <c r="F35" s="464"/>
      <c r="G35" s="450" t="s">
        <v>105</v>
      </c>
      <c r="H35" s="464"/>
      <c r="I35" s="464"/>
      <c r="J35" s="450" t="s">
        <v>107</v>
      </c>
      <c r="K35" s="464"/>
      <c r="L35" s="464"/>
      <c r="M35" s="468" t="s">
        <v>109</v>
      </c>
      <c r="N35" s="459" t="s">
        <v>93</v>
      </c>
      <c r="O35" s="438"/>
      <c r="P35" s="460" t="s">
        <v>1446</v>
      </c>
      <c r="Q35" s="438"/>
      <c r="R35" s="450" t="s">
        <v>110</v>
      </c>
      <c r="S35" s="450" t="s">
        <v>111</v>
      </c>
      <c r="T35" s="450" t="s">
        <v>112</v>
      </c>
      <c r="U35" s="451"/>
      <c r="V35" s="472" t="s">
        <v>145</v>
      </c>
      <c r="W35" s="454" t="s">
        <v>1499</v>
      </c>
    </row>
    <row r="36" spans="1:23" ht="38.25" customHeight="1" x14ac:dyDescent="0.25">
      <c r="A36" s="463"/>
      <c r="B36" s="463"/>
      <c r="C36" s="462"/>
      <c r="D36" s="184" t="s">
        <v>79</v>
      </c>
      <c r="E36" s="300" t="s">
        <v>113</v>
      </c>
      <c r="F36" s="300" t="s">
        <v>114</v>
      </c>
      <c r="G36" s="300" t="s">
        <v>79</v>
      </c>
      <c r="H36" s="300" t="s">
        <v>113</v>
      </c>
      <c r="I36" s="300" t="s">
        <v>114</v>
      </c>
      <c r="J36" s="300" t="s">
        <v>79</v>
      </c>
      <c r="K36" s="300" t="s">
        <v>113</v>
      </c>
      <c r="L36" s="300" t="s">
        <v>114</v>
      </c>
      <c r="M36" s="469"/>
      <c r="N36" s="190" t="s">
        <v>21</v>
      </c>
      <c r="O36" s="254" t="s">
        <v>1445</v>
      </c>
      <c r="P36" s="289" t="s">
        <v>1449</v>
      </c>
      <c r="Q36" s="290" t="s">
        <v>1448</v>
      </c>
      <c r="R36" s="434"/>
      <c r="S36" s="434"/>
      <c r="T36" s="84" t="s">
        <v>115</v>
      </c>
      <c r="U36" s="185" t="s">
        <v>116</v>
      </c>
      <c r="V36" s="451"/>
      <c r="W36" s="455"/>
    </row>
    <row r="37" spans="1:23" ht="17.45" customHeight="1" x14ac:dyDescent="0.25">
      <c r="A37" s="463"/>
      <c r="B37" s="463"/>
      <c r="C37" s="462"/>
      <c r="D37" s="298" t="s">
        <v>117</v>
      </c>
      <c r="E37" s="298" t="s">
        <v>118</v>
      </c>
      <c r="F37" s="298" t="s">
        <v>117</v>
      </c>
      <c r="G37" s="298" t="s">
        <v>117</v>
      </c>
      <c r="H37" s="298" t="s">
        <v>118</v>
      </c>
      <c r="I37" s="298" t="s">
        <v>117</v>
      </c>
      <c r="J37" s="298" t="s">
        <v>117</v>
      </c>
      <c r="K37" s="298" t="s">
        <v>118</v>
      </c>
      <c r="L37" s="298" t="s">
        <v>117</v>
      </c>
      <c r="M37" s="299" t="s">
        <v>117</v>
      </c>
      <c r="N37" s="457" t="s">
        <v>117</v>
      </c>
      <c r="O37" s="433"/>
      <c r="P37" s="439"/>
      <c r="Q37" s="439"/>
      <c r="R37" s="439"/>
      <c r="S37" s="439"/>
      <c r="T37" s="452" t="s">
        <v>1463</v>
      </c>
      <c r="U37" s="433"/>
      <c r="V37" s="433"/>
      <c r="W37" s="456"/>
    </row>
    <row r="38" spans="1:23" ht="20.100000000000001" customHeight="1" x14ac:dyDescent="0.25">
      <c r="A38" s="122"/>
      <c r="B38" s="122"/>
      <c r="C38" s="123"/>
      <c r="D38" s="122"/>
      <c r="E38" s="122"/>
      <c r="F38" s="122"/>
      <c r="G38" s="122"/>
      <c r="H38" s="122"/>
      <c r="I38" s="122"/>
      <c r="J38" s="122"/>
      <c r="K38" s="122"/>
      <c r="L38" s="122"/>
      <c r="M38" s="122"/>
      <c r="N38" s="311"/>
      <c r="O38" s="122"/>
      <c r="P38" s="122"/>
      <c r="Q38" s="122"/>
      <c r="R38" s="122"/>
      <c r="S38" s="122"/>
      <c r="T38" s="122"/>
      <c r="U38" s="122"/>
      <c r="V38" s="122"/>
      <c r="W38" s="122"/>
    </row>
    <row r="39" spans="1:23" ht="20.100000000000001" customHeight="1" x14ac:dyDescent="0.25">
      <c r="A39" s="266" t="s">
        <v>90</v>
      </c>
      <c r="B39" s="239"/>
      <c r="C39" s="218"/>
      <c r="D39" s="104"/>
      <c r="E39" s="104"/>
      <c r="F39" s="104"/>
      <c r="G39" s="104"/>
      <c r="H39" s="104"/>
      <c r="I39" s="104"/>
      <c r="J39" s="104"/>
      <c r="K39" s="104"/>
      <c r="L39" s="104"/>
      <c r="M39" s="104"/>
      <c r="N39" s="312"/>
      <c r="O39" s="104"/>
      <c r="P39" s="104"/>
      <c r="Q39" s="104"/>
      <c r="R39" s="104"/>
      <c r="S39" s="104"/>
      <c r="T39" s="104"/>
      <c r="U39" s="104"/>
      <c r="V39" s="104"/>
      <c r="W39" s="104"/>
    </row>
    <row r="40" spans="1:23" ht="20.100000000000001" customHeight="1" x14ac:dyDescent="0.25">
      <c r="A40" s="267">
        <v>50000</v>
      </c>
      <c r="B40" s="268" t="s">
        <v>223</v>
      </c>
      <c r="C40" s="280">
        <v>100000</v>
      </c>
      <c r="D40" s="283">
        <v>93457</v>
      </c>
      <c r="E40" s="283">
        <v>453</v>
      </c>
      <c r="F40" s="283">
        <v>20618</v>
      </c>
      <c r="G40" s="283">
        <v>37040271</v>
      </c>
      <c r="H40" s="283">
        <v>587</v>
      </c>
      <c r="I40" s="283">
        <v>6307037</v>
      </c>
      <c r="J40" s="283">
        <v>140076605</v>
      </c>
      <c r="K40" s="283">
        <v>410</v>
      </c>
      <c r="L40" s="283">
        <v>34165026</v>
      </c>
      <c r="M40" s="283">
        <v>177210333</v>
      </c>
      <c r="N40" s="313">
        <v>157437365</v>
      </c>
      <c r="O40" s="283">
        <v>131457380</v>
      </c>
      <c r="P40" s="283">
        <v>71862804</v>
      </c>
      <c r="Q40" s="283">
        <v>17328928</v>
      </c>
      <c r="R40" s="283">
        <v>11957937</v>
      </c>
      <c r="S40" s="269">
        <v>234671160</v>
      </c>
      <c r="T40" s="270">
        <v>1031.01</v>
      </c>
      <c r="U40" s="284">
        <v>915.97</v>
      </c>
      <c r="V40" s="284">
        <v>1365.31</v>
      </c>
      <c r="W40" s="283">
        <v>171881</v>
      </c>
    </row>
    <row r="41" spans="1:23" ht="20.100000000000001" customHeight="1" x14ac:dyDescent="0.25">
      <c r="A41" s="267">
        <v>200000</v>
      </c>
      <c r="B41" s="268" t="s">
        <v>223</v>
      </c>
      <c r="C41" s="280">
        <v>500000</v>
      </c>
      <c r="D41" s="283">
        <v>265639</v>
      </c>
      <c r="E41" s="283">
        <v>400</v>
      </c>
      <c r="F41" s="283">
        <v>66410</v>
      </c>
      <c r="G41" s="283">
        <v>78743245</v>
      </c>
      <c r="H41" s="283">
        <v>500</v>
      </c>
      <c r="I41" s="283">
        <v>15748649</v>
      </c>
      <c r="J41" s="283">
        <v>341520768</v>
      </c>
      <c r="K41" s="283">
        <v>450</v>
      </c>
      <c r="L41" s="283">
        <v>75893504</v>
      </c>
      <c r="M41" s="283">
        <v>420529652</v>
      </c>
      <c r="N41" s="313">
        <v>356939106</v>
      </c>
      <c r="O41" s="283">
        <v>292016793</v>
      </c>
      <c r="P41" s="283">
        <v>220873509</v>
      </c>
      <c r="Q41" s="283">
        <v>50087454</v>
      </c>
      <c r="R41" s="283">
        <v>26441453</v>
      </c>
      <c r="S41" s="269">
        <v>601458616</v>
      </c>
      <c r="T41" s="270">
        <v>905.32</v>
      </c>
      <c r="U41" s="284">
        <v>768.42</v>
      </c>
      <c r="V41" s="284">
        <v>1294.82</v>
      </c>
      <c r="W41" s="283">
        <v>464511</v>
      </c>
    </row>
    <row r="42" spans="1:23" ht="20.100000000000001" customHeight="1" x14ac:dyDescent="0.25">
      <c r="A42" s="271"/>
      <c r="B42" s="272"/>
      <c r="C42" s="281"/>
      <c r="D42" s="283"/>
      <c r="E42" s="283"/>
      <c r="F42" s="283"/>
      <c r="G42" s="283"/>
      <c r="H42" s="283"/>
      <c r="I42" s="283"/>
      <c r="J42" s="283"/>
      <c r="K42" s="283"/>
      <c r="L42" s="283"/>
      <c r="M42" s="283"/>
      <c r="N42" s="313"/>
      <c r="O42" s="283"/>
      <c r="P42" s="283"/>
      <c r="Q42" s="283"/>
      <c r="R42" s="283"/>
      <c r="S42" s="269"/>
      <c r="T42" s="270"/>
      <c r="U42" s="284"/>
      <c r="V42" s="284"/>
      <c r="W42" s="283"/>
    </row>
    <row r="43" spans="1:23" ht="20.100000000000001" customHeight="1" x14ac:dyDescent="0.25">
      <c r="A43" s="266" t="s">
        <v>91</v>
      </c>
      <c r="B43" s="272"/>
      <c r="C43" s="282"/>
      <c r="D43" s="283"/>
      <c r="E43" s="283"/>
      <c r="F43" s="283"/>
      <c r="G43" s="283"/>
      <c r="H43" s="283"/>
      <c r="I43" s="283"/>
      <c r="J43" s="283"/>
      <c r="K43" s="283"/>
      <c r="L43" s="283"/>
      <c r="M43" s="283"/>
      <c r="N43" s="313"/>
      <c r="O43" s="283"/>
      <c r="P43" s="283"/>
      <c r="Q43" s="283"/>
      <c r="R43" s="283"/>
      <c r="S43" s="269"/>
      <c r="T43" s="270"/>
      <c r="U43" s="284"/>
      <c r="V43" s="284"/>
      <c r="W43" s="283"/>
    </row>
    <row r="44" spans="1:23" ht="20.100000000000001" customHeight="1" x14ac:dyDescent="0.25">
      <c r="A44" s="268" t="s">
        <v>229</v>
      </c>
      <c r="B44" s="268"/>
      <c r="C44" s="280">
        <v>1000</v>
      </c>
      <c r="D44" s="283">
        <v>10609758</v>
      </c>
      <c r="E44" s="283">
        <v>320</v>
      </c>
      <c r="F44" s="285">
        <v>3317443</v>
      </c>
      <c r="G44" s="283">
        <v>39599308</v>
      </c>
      <c r="H44" s="283">
        <v>337</v>
      </c>
      <c r="I44" s="285">
        <v>11767785</v>
      </c>
      <c r="J44" s="283">
        <v>181160704</v>
      </c>
      <c r="K44" s="283">
        <v>353</v>
      </c>
      <c r="L44" s="283">
        <v>51384517</v>
      </c>
      <c r="M44" s="283">
        <v>231369770</v>
      </c>
      <c r="N44" s="314">
        <v>257253988</v>
      </c>
      <c r="O44" s="283">
        <v>197713126</v>
      </c>
      <c r="P44" s="283">
        <v>168694401</v>
      </c>
      <c r="Q44" s="283">
        <v>9953460</v>
      </c>
      <c r="R44" s="283">
        <v>18210905</v>
      </c>
      <c r="S44" s="273">
        <v>417690944</v>
      </c>
      <c r="T44" s="270">
        <v>734.32</v>
      </c>
      <c r="U44" s="286">
        <v>816.47</v>
      </c>
      <c r="V44" s="286">
        <v>1325.67</v>
      </c>
      <c r="W44" s="283">
        <v>315079</v>
      </c>
    </row>
    <row r="45" spans="1:23" ht="20.100000000000001" customHeight="1" x14ac:dyDescent="0.25">
      <c r="A45" s="274">
        <v>1000</v>
      </c>
      <c r="B45" s="268" t="s">
        <v>223</v>
      </c>
      <c r="C45" s="280">
        <v>2000</v>
      </c>
      <c r="D45" s="283">
        <v>5226519</v>
      </c>
      <c r="E45" s="283">
        <v>344</v>
      </c>
      <c r="F45" s="283">
        <v>1520732</v>
      </c>
      <c r="G45" s="283">
        <v>36797142</v>
      </c>
      <c r="H45" s="283">
        <v>356</v>
      </c>
      <c r="I45" s="283">
        <v>10339254</v>
      </c>
      <c r="J45" s="283">
        <v>170304944</v>
      </c>
      <c r="K45" s="283">
        <v>351</v>
      </c>
      <c r="L45" s="283">
        <v>48555917</v>
      </c>
      <c r="M45" s="283">
        <v>212328605</v>
      </c>
      <c r="N45" s="313">
        <v>234437565</v>
      </c>
      <c r="O45" s="283">
        <v>186829471</v>
      </c>
      <c r="P45" s="283">
        <v>143103853</v>
      </c>
      <c r="Q45" s="283">
        <v>10306740</v>
      </c>
      <c r="R45" s="283">
        <v>17179774</v>
      </c>
      <c r="S45" s="269">
        <v>370668384</v>
      </c>
      <c r="T45" s="270">
        <v>825.29</v>
      </c>
      <c r="U45" s="284">
        <v>911.22</v>
      </c>
      <c r="V45" s="284">
        <v>1440.73</v>
      </c>
      <c r="W45" s="283">
        <v>257279</v>
      </c>
    </row>
    <row r="46" spans="1:23" ht="20.100000000000001" customHeight="1" x14ac:dyDescent="0.25">
      <c r="A46" s="274">
        <v>2000</v>
      </c>
      <c r="B46" s="268" t="s">
        <v>223</v>
      </c>
      <c r="C46" s="280">
        <v>3000</v>
      </c>
      <c r="D46" s="283">
        <v>2268467</v>
      </c>
      <c r="E46" s="283">
        <v>356</v>
      </c>
      <c r="F46" s="283">
        <v>636744</v>
      </c>
      <c r="G46" s="283">
        <v>24721707</v>
      </c>
      <c r="H46" s="283">
        <v>367</v>
      </c>
      <c r="I46" s="283">
        <v>6730492</v>
      </c>
      <c r="J46" s="283">
        <v>79707372</v>
      </c>
      <c r="K46" s="283">
        <v>364</v>
      </c>
      <c r="L46" s="283">
        <v>21904964</v>
      </c>
      <c r="M46" s="283">
        <v>106697546</v>
      </c>
      <c r="N46" s="313">
        <v>114083232</v>
      </c>
      <c r="O46" s="283">
        <v>84284120</v>
      </c>
      <c r="P46" s="283">
        <v>90679283</v>
      </c>
      <c r="Q46" s="283">
        <v>7156312</v>
      </c>
      <c r="R46" s="283">
        <v>7756578</v>
      </c>
      <c r="S46" s="269">
        <v>204162249</v>
      </c>
      <c r="T46" s="270">
        <v>626.99</v>
      </c>
      <c r="U46" s="284">
        <v>670.39</v>
      </c>
      <c r="V46" s="284">
        <v>1199.72</v>
      </c>
      <c r="W46" s="283">
        <v>170175</v>
      </c>
    </row>
    <row r="47" spans="1:23" ht="20.100000000000001" customHeight="1" x14ac:dyDescent="0.25">
      <c r="A47" s="274">
        <v>3000</v>
      </c>
      <c r="B47" s="268" t="s">
        <v>223</v>
      </c>
      <c r="C47" s="280">
        <v>5000</v>
      </c>
      <c r="D47" s="283">
        <v>1410405</v>
      </c>
      <c r="E47" s="283">
        <v>350</v>
      </c>
      <c r="F47" s="283">
        <v>402607</v>
      </c>
      <c r="G47" s="283">
        <v>28684063</v>
      </c>
      <c r="H47" s="283">
        <v>384</v>
      </c>
      <c r="I47" s="283">
        <v>7466920</v>
      </c>
      <c r="J47" s="283">
        <v>90118321</v>
      </c>
      <c r="K47" s="283">
        <v>361</v>
      </c>
      <c r="L47" s="283">
        <v>24960935</v>
      </c>
      <c r="M47" s="283">
        <v>120212789</v>
      </c>
      <c r="N47" s="313">
        <v>128076877</v>
      </c>
      <c r="O47" s="283">
        <v>96042634</v>
      </c>
      <c r="P47" s="283">
        <v>101428841</v>
      </c>
      <c r="Q47" s="283">
        <v>7996351</v>
      </c>
      <c r="R47" s="283">
        <v>8647467</v>
      </c>
      <c r="S47" s="269">
        <v>228854602</v>
      </c>
      <c r="T47" s="270">
        <v>667.96</v>
      </c>
      <c r="U47" s="284">
        <v>711.66</v>
      </c>
      <c r="V47" s="284">
        <v>1271.6300000000001</v>
      </c>
      <c r="W47" s="283">
        <v>179970</v>
      </c>
    </row>
    <row r="48" spans="1:23" ht="20.100000000000001" customHeight="1" x14ac:dyDescent="0.25">
      <c r="A48" s="274">
        <v>5000</v>
      </c>
      <c r="B48" s="268" t="s">
        <v>223</v>
      </c>
      <c r="C48" s="280">
        <v>10000</v>
      </c>
      <c r="D48" s="283">
        <v>1446794</v>
      </c>
      <c r="E48" s="283">
        <v>371</v>
      </c>
      <c r="F48" s="283">
        <v>390182</v>
      </c>
      <c r="G48" s="283">
        <v>51387342</v>
      </c>
      <c r="H48" s="283">
        <v>395</v>
      </c>
      <c r="I48" s="283">
        <v>13011804</v>
      </c>
      <c r="J48" s="283">
        <v>227604214</v>
      </c>
      <c r="K48" s="283">
        <v>347</v>
      </c>
      <c r="L48" s="283">
        <v>65555915</v>
      </c>
      <c r="M48" s="283">
        <v>280438350</v>
      </c>
      <c r="N48" s="313">
        <v>307012317</v>
      </c>
      <c r="O48" s="283">
        <v>252240666</v>
      </c>
      <c r="P48" s="283">
        <v>160096055</v>
      </c>
      <c r="Q48" s="283">
        <v>19213870</v>
      </c>
      <c r="R48" s="283">
        <v>22929836</v>
      </c>
      <c r="S48" s="269">
        <v>463392406</v>
      </c>
      <c r="T48" s="270">
        <v>900.38</v>
      </c>
      <c r="U48" s="284">
        <v>985.69</v>
      </c>
      <c r="V48" s="284">
        <v>1487.77</v>
      </c>
      <c r="W48" s="283">
        <v>311468</v>
      </c>
    </row>
    <row r="49" spans="1:23" ht="20.100000000000001" customHeight="1" x14ac:dyDescent="0.25">
      <c r="A49" s="274">
        <v>10000</v>
      </c>
      <c r="B49" s="268" t="s">
        <v>223</v>
      </c>
      <c r="C49" s="280">
        <v>20000</v>
      </c>
      <c r="D49" s="283">
        <v>1557237</v>
      </c>
      <c r="E49" s="283">
        <v>354</v>
      </c>
      <c r="F49" s="283">
        <v>439397</v>
      </c>
      <c r="G49" s="283">
        <v>83784671</v>
      </c>
      <c r="H49" s="283">
        <v>391</v>
      </c>
      <c r="I49" s="283">
        <v>21427420</v>
      </c>
      <c r="J49" s="283">
        <v>353374363</v>
      </c>
      <c r="K49" s="283">
        <v>375</v>
      </c>
      <c r="L49" s="283">
        <v>94328343</v>
      </c>
      <c r="M49" s="283">
        <v>438716271</v>
      </c>
      <c r="N49" s="313">
        <v>452459415</v>
      </c>
      <c r="O49" s="283">
        <v>362948853</v>
      </c>
      <c r="P49" s="283">
        <v>276829037</v>
      </c>
      <c r="Q49" s="283">
        <v>37694899</v>
      </c>
      <c r="R49" s="283">
        <v>32524505</v>
      </c>
      <c r="S49" s="269">
        <v>734458846</v>
      </c>
      <c r="T49" s="270">
        <v>882.53</v>
      </c>
      <c r="U49" s="284">
        <v>910.18</v>
      </c>
      <c r="V49" s="284">
        <v>1477.46</v>
      </c>
      <c r="W49" s="283">
        <v>497110</v>
      </c>
    </row>
    <row r="50" spans="1:23" ht="20.100000000000001" customHeight="1" x14ac:dyDescent="0.25">
      <c r="A50" s="274">
        <v>20000</v>
      </c>
      <c r="B50" s="268" t="s">
        <v>223</v>
      </c>
      <c r="C50" s="280">
        <v>50000</v>
      </c>
      <c r="D50" s="283">
        <v>512871</v>
      </c>
      <c r="E50" s="283">
        <v>378</v>
      </c>
      <c r="F50" s="283">
        <v>135629</v>
      </c>
      <c r="G50" s="283">
        <v>76316152</v>
      </c>
      <c r="H50" s="283">
        <v>412</v>
      </c>
      <c r="I50" s="283">
        <v>18521947</v>
      </c>
      <c r="J50" s="283">
        <v>368038490</v>
      </c>
      <c r="K50" s="283">
        <v>383</v>
      </c>
      <c r="L50" s="283">
        <v>96115050</v>
      </c>
      <c r="M50" s="283">
        <v>444867513</v>
      </c>
      <c r="N50" s="313">
        <v>446372719</v>
      </c>
      <c r="O50" s="283">
        <v>369823597</v>
      </c>
      <c r="P50" s="283">
        <v>238862021</v>
      </c>
      <c r="Q50" s="283">
        <v>39394424</v>
      </c>
      <c r="R50" s="283">
        <v>33566861</v>
      </c>
      <c r="S50" s="269">
        <v>691062303</v>
      </c>
      <c r="T50" s="270">
        <v>996.05</v>
      </c>
      <c r="U50" s="284">
        <v>999.42</v>
      </c>
      <c r="V50" s="284">
        <v>1547.28</v>
      </c>
      <c r="W50" s="283">
        <v>446630</v>
      </c>
    </row>
    <row r="51" spans="1:23" ht="20.100000000000001" customHeight="1" x14ac:dyDescent="0.25">
      <c r="A51" s="275" t="s">
        <v>224</v>
      </c>
      <c r="B51" s="276"/>
      <c r="C51" s="277" t="s">
        <v>1467</v>
      </c>
      <c r="D51" s="287">
        <v>59991</v>
      </c>
      <c r="E51" s="287">
        <v>325</v>
      </c>
      <c r="F51" s="287">
        <v>18479</v>
      </c>
      <c r="G51" s="287">
        <v>22874632</v>
      </c>
      <c r="H51" s="287">
        <v>415</v>
      </c>
      <c r="I51" s="287">
        <v>5506428</v>
      </c>
      <c r="J51" s="287">
        <v>204203434</v>
      </c>
      <c r="K51" s="287">
        <v>430</v>
      </c>
      <c r="L51" s="287">
        <v>47496355</v>
      </c>
      <c r="M51" s="287">
        <v>227138057</v>
      </c>
      <c r="N51" s="315">
        <v>205436303</v>
      </c>
      <c r="O51" s="287">
        <v>182752574</v>
      </c>
      <c r="P51" s="287">
        <v>79226810</v>
      </c>
      <c r="Q51" s="287">
        <v>14540784</v>
      </c>
      <c r="R51" s="287">
        <v>16624819</v>
      </c>
      <c r="S51" s="278">
        <v>282579078</v>
      </c>
      <c r="T51" s="279">
        <v>1721.81</v>
      </c>
      <c r="U51" s="288">
        <v>1557.3</v>
      </c>
      <c r="V51" s="288">
        <v>2142.08</v>
      </c>
      <c r="W51" s="287">
        <v>131918</v>
      </c>
    </row>
  </sheetData>
  <mergeCells count="35">
    <mergeCell ref="W35:W37"/>
    <mergeCell ref="N37:S37"/>
    <mergeCell ref="T37:V37"/>
    <mergeCell ref="N35:O35"/>
    <mergeCell ref="P35:Q35"/>
    <mergeCell ref="R35:R36"/>
    <mergeCell ref="S35:S36"/>
    <mergeCell ref="T35:U35"/>
    <mergeCell ref="V35:V36"/>
    <mergeCell ref="A35:C37"/>
    <mergeCell ref="D35:F35"/>
    <mergeCell ref="B5:C7"/>
    <mergeCell ref="G35:I35"/>
    <mergeCell ref="M35:M36"/>
    <mergeCell ref="A5:A7"/>
    <mergeCell ref="D5:F5"/>
    <mergeCell ref="G5:I5"/>
    <mergeCell ref="J5:L5"/>
    <mergeCell ref="M5:M6"/>
    <mergeCell ref="J35:L35"/>
    <mergeCell ref="D3:M3"/>
    <mergeCell ref="D33:M33"/>
    <mergeCell ref="D1:M1"/>
    <mergeCell ref="S5:S6"/>
    <mergeCell ref="T5:U5"/>
    <mergeCell ref="T7:V7"/>
    <mergeCell ref="N33:W33"/>
    <mergeCell ref="W5:W7"/>
    <mergeCell ref="R5:R6"/>
    <mergeCell ref="N3:W3"/>
    <mergeCell ref="N1:W1"/>
    <mergeCell ref="N7:S7"/>
    <mergeCell ref="V5:V6"/>
    <mergeCell ref="N5:O5"/>
    <mergeCell ref="P5:Q5"/>
  </mergeCells>
  <conditionalFormatting sqref="A8:W28">
    <cfRule type="expression" dxfId="7" priority="2">
      <formula>MOD(ROW(),2)=1</formula>
    </cfRule>
  </conditionalFormatting>
  <conditionalFormatting sqref="A38:W51">
    <cfRule type="expression" dxfId="6" priority="1">
      <formula>MOD(ROW(),2)=1</formula>
    </cfRule>
  </conditionalFormatting>
  <pageMargins left="0.59055118110236227" right="0.59055118110236227" top="0.59055118110236227" bottom="0.59055118110236227" header="0" footer="0.39370078740157483"/>
  <pageSetup paperSize="9" scale="63" firstPageNumber="11" orientation="portrait" useFirstPageNumber="1" r:id="rId1"/>
  <headerFooter scaleWithDoc="0">
    <oddFooter>&amp;L&amp;8Statistikamt Nord&amp;C&amp;8&amp;P&amp;R&amp;8Statistischer Bericht L II 7 - j 22 SH</oddFooter>
  </headerFooter>
  <colBreaks count="1" manualBreakCount="1">
    <brk id="13" max="1048575" man="1"/>
  </colBreaks>
  <ignoredErrors>
    <ignoredError sqref="A15:A25 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9</vt:i4>
      </vt:variant>
    </vt:vector>
  </HeadingPairs>
  <TitlesOfParts>
    <vt:vector size="21" baseType="lpstr">
      <vt:lpstr>L II 7 - j22 SH</vt:lpstr>
      <vt:lpstr>Seite 2 - Impressum</vt:lpstr>
      <vt:lpstr>Inhaltsverzeichnis</vt:lpstr>
      <vt:lpstr>Erläuterungen </vt:lpstr>
      <vt:lpstr>Tab.1 und Abb. 1 </vt:lpstr>
      <vt:lpstr>Tab. 2 und 3</vt:lpstr>
      <vt:lpstr>Tab. 4</vt:lpstr>
      <vt:lpstr>Abb. 2 bis 4</vt:lpstr>
      <vt:lpstr>Tab. 5.1 und 5.2</vt:lpstr>
      <vt:lpstr>Abb. 5 bis 8 </vt:lpstr>
      <vt:lpstr>Tab. 6</vt:lpstr>
      <vt:lpstr>T3_1</vt:lpstr>
      <vt:lpstr>'Abb. 5 bis 8 '!Druckbereich</vt:lpstr>
      <vt:lpstr>Inhaltsverzeichnis!Druckbereich</vt:lpstr>
      <vt:lpstr>'Tab. 2 und 3'!Druckbereich</vt:lpstr>
      <vt:lpstr>'Tab. 4'!Druckbereich</vt:lpstr>
      <vt:lpstr>'Tab. 5.1 und 5.2'!Druckbereich</vt:lpstr>
      <vt:lpstr>'Tab. 6'!Druckbereich</vt:lpstr>
      <vt:lpstr>'Tab.1 und Abb. 1 '!Druckbereich</vt:lpstr>
      <vt:lpstr>'Tab. 5.1 und 5.2'!Drucktitel</vt:lpstr>
      <vt:lpstr>'Tab. 6'!Drucktitel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 II 7 - j 22 SH</dc:title>
  <dc:subject>Realsteuervergleich Schleswig-Holstein 2022</dc:subject>
  <dc:creator>StaNord</dc:creator>
  <cp:keywords>°</cp:keywords>
  <cp:lastModifiedBy>Rosek, Eva</cp:lastModifiedBy>
  <cp:lastPrinted>2024-02-06T07:03:24Z</cp:lastPrinted>
  <dcterms:created xsi:type="dcterms:W3CDTF">2012-03-28T07:56:08Z</dcterms:created>
  <dcterms:modified xsi:type="dcterms:W3CDTF">2024-02-06T07:07:23Z</dcterms:modified>
  <cp:category>LIS-Bericht</cp:category>
</cp:coreProperties>
</file>