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405" windowWidth="17925" windowHeight="11115" tabRatio="633"/>
  </bookViews>
  <sheets>
    <sheet name="L II 9 - j14 SH" sheetId="11" r:id="rId1"/>
    <sheet name="Seite 2 - Impressum" sheetId="12" r:id="rId2"/>
    <sheet name="Inhaltsverzeichnis" sheetId="14" r:id="rId3"/>
    <sheet name="Erläuterungen" sheetId="31" r:id="rId4"/>
    <sheet name="Tab 1." sheetId="29" r:id="rId5"/>
    <sheet name="Tab 2.1-2.2" sheetId="26" r:id="rId6"/>
    <sheet name="T3_1" sheetId="9" state="hidden" r:id="rId7"/>
    <sheet name="Tab 3. " sheetId="30" r:id="rId8"/>
  </sheets>
  <definedNames>
    <definedName name="_xlnm.Print_Area" localSheetId="3">Erläuterungen!$A$1:$H$52</definedName>
    <definedName name="_xlnm.Print_Area" localSheetId="2">Inhaltsverzeichnis!$A$1:$H$25</definedName>
    <definedName name="_xlnm.Print_Area" localSheetId="5">'Tab 2.1-2.2'!$A$1:$T$55</definedName>
    <definedName name="_xlnm.Print_Area" localSheetId="7">'Tab 3. '!$A$1:$I$52</definedName>
    <definedName name="_xlnm.Print_Titles" localSheetId="5">'Tab 2.1-2.2'!$1:$5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<sst xmlns="http://schemas.openxmlformats.org/spreadsheetml/2006/main" count="370" uniqueCount="191">
  <si>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</si>
  <si>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</si>
  <si>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</si>
  <si>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</si>
  <si>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</si>
  <si>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</si>
  <si>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</si>
  <si>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</si>
  <si>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</si>
  <si>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</si>
  <si>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</si>
  <si>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</si>
  <si>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</si>
  <si>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</si>
  <si>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</si>
  <si>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</si>
  <si>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</si>
  <si>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</si>
  <si>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</si>
  <si>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</si>
  <si>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</si>
  <si>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</si>
  <si>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</si>
  <si>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</si>
  <si>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</si>
  <si>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</si>
  <si>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</si>
  <si>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</si>
  <si>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</si>
  <si>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</si>
  <si>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</si>
  <si>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</si>
  <si>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</si>
  <si>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</si>
  <si>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</si>
  <si>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</si>
  <si>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</si>
  <si>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</si>
  <si>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</si>
  <si>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</si>
  <si>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</si>
  <si>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</si>
  <si>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</si>
  <si>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</si>
  <si>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</si>
  <si>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</si>
  <si>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</si>
  <si>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</si>
  <si>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</si>
  <si>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</si>
  <si>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</si>
  <si>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</si>
  <si>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</si>
  <si>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</si>
  <si>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</si>
  <si>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</si>
  <si>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</si>
  <si>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</si>
  <si>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</si>
  <si>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</si>
  <si>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</si>
  <si>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</si>
  <si>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</si>
  <si>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</si>
  <si>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</si>
  <si>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</si>
  <si>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</si>
  <si>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</si>
  <si>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</si>
  <si>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</si>
  <si>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</si>
  <si>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</si>
  <si>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</si>
  <si>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Wiebke Radtke</t>
  </si>
  <si>
    <t>Telefon: 0431/6895-9257</t>
  </si>
  <si>
    <t>Differenzen zwischen der Gesamtzahl und der Summe der Teilzahlen entstehen durch unabhängige Rundungen.</t>
  </si>
  <si>
    <t>Allen Rechnungen liegen ungerundete Zahlen zugrunde.</t>
  </si>
  <si>
    <t>Inhaltsverzeichnis</t>
  </si>
  <si>
    <t>Seite</t>
  </si>
  <si>
    <t>1.</t>
  </si>
  <si>
    <t>3.</t>
  </si>
  <si>
    <t>Euro je Einwohner</t>
  </si>
  <si>
    <t>Grundsteuer A</t>
  </si>
  <si>
    <t>Grundsteuer B</t>
  </si>
  <si>
    <t>Gewerbesteuer</t>
  </si>
  <si>
    <t>001</t>
  </si>
  <si>
    <t>002</t>
  </si>
  <si>
    <t>003</t>
  </si>
  <si>
    <t>004</t>
  </si>
  <si>
    <t>051</t>
  </si>
  <si>
    <t>Dithmarschen</t>
  </si>
  <si>
    <t>053</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</si>
  <si>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</si>
  <si>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</si>
  <si>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</si>
  <si>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</si>
  <si>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</si>
  <si>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</si>
  <si>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</si>
  <si>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</si>
  <si>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</si>
  <si>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</si>
  <si>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</si>
  <si>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</si>
  <si>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</si>
  <si>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</si>
  <si>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</si>
  <si>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</si>
  <si>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</si>
  <si>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</si>
  <si>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Erläuterungen</t>
  </si>
  <si>
    <t>Tabellen</t>
  </si>
  <si>
    <t>FLENSBURG</t>
  </si>
  <si>
    <t>KIEL</t>
  </si>
  <si>
    <t>LÜBECK</t>
  </si>
  <si>
    <t>NEUMÜNSTER</t>
  </si>
  <si>
    <t>KREISFREIE STÄDTE</t>
  </si>
  <si>
    <t>Rendsburg-Eckernförde</t>
  </si>
  <si>
    <t>2.</t>
  </si>
  <si>
    <t>Steuerkraftmesszahl</t>
  </si>
  <si>
    <t>1 000 Euro</t>
  </si>
  <si>
    <t>Istauf-
kommen</t>
  </si>
  <si>
    <t>Steuer-
kraftzahl</t>
  </si>
  <si>
    <t>Herzogtum Lauenburg</t>
  </si>
  <si>
    <t>Schleswig-Holstein</t>
  </si>
  <si>
    <t>%</t>
  </si>
  <si>
    <r>
      <t>Gemeindeanteil
an den
Gemeinschaft-
steuern</t>
    </r>
    <r>
      <rPr>
        <vertAlign val="superscript"/>
        <sz val="9"/>
        <rFont val="Arial"/>
        <family val="2"/>
      </rPr>
      <t>1</t>
    </r>
  </si>
  <si>
    <t>Zusammen</t>
  </si>
  <si>
    <t>50 000  bis  unter  100 000</t>
  </si>
  <si>
    <t xml:space="preserve">Auskünfte:     040 42831-1766 </t>
  </si>
  <si>
    <t>Kreisschlüssel-
zuweisungen
(mit Festbeträgen)</t>
  </si>
  <si>
    <t>Schlüssel-
zuweisungen 
insgesamt</t>
  </si>
  <si>
    <t>20 000  bis  unter    50 000</t>
  </si>
  <si>
    <t xml:space="preserve">  5 000  bis  unter    10 000</t>
  </si>
  <si>
    <t xml:space="preserve">  3 000  bis  unter      5 000</t>
  </si>
  <si>
    <t xml:space="preserve">  2 000  bis  unter      3 000</t>
  </si>
  <si>
    <t xml:space="preserve">  1 000  bis  unter      2 000</t>
  </si>
  <si>
    <t>Finanz-
ausgleichs-
umlage</t>
  </si>
  <si>
    <t>Steuerkraft-
messzahl</t>
  </si>
  <si>
    <t>Finanzkraft-
messzahl</t>
  </si>
  <si>
    <t>Euro je 
Einwohner</t>
  </si>
  <si>
    <t>Euro je
Einwohner</t>
  </si>
  <si>
    <t>Steuerkraft- und Finanzkraftmesszahl</t>
  </si>
  <si>
    <t>1. Gesamtschlüsselzuweisungen</t>
  </si>
  <si>
    <t>2.1 nach Kreisen</t>
  </si>
  <si>
    <t xml:space="preserve">     750  bis  unter      1 000</t>
  </si>
  <si>
    <t xml:space="preserve">     500  bis  unter         750</t>
  </si>
  <si>
    <t xml:space="preserve">     250  bis  unter         500</t>
  </si>
  <si>
    <t xml:space="preserve">                    unter         250</t>
  </si>
  <si>
    <t>3.1 nach Kreisen</t>
  </si>
  <si>
    <t>E-Mail:</t>
  </si>
  <si>
    <t>040 42831-1766</t>
  </si>
  <si>
    <t>0431 6895-9393</t>
  </si>
  <si>
    <t>info@statistik-nord.de</t>
  </si>
  <si>
    <t>finanzen@statistik-nord.de</t>
  </si>
  <si>
    <t xml:space="preserve">Berechnungsgrundlagen  </t>
  </si>
  <si>
    <t>2.1</t>
  </si>
  <si>
    <t>nach Kreisen</t>
  </si>
  <si>
    <t>2.2</t>
  </si>
  <si>
    <t>3.1</t>
  </si>
  <si>
    <t>3.2</t>
  </si>
  <si>
    <t>2.2  nach Gemeindegrößenklassen der kreisangehörigen Gemeinden</t>
  </si>
  <si>
    <t>3.2 nach Gemeindegrößenklassen der kreisangehörigen Gemeinden</t>
  </si>
  <si>
    <t>nach Gemeindegrößenklassen der kreisangehörigen Gemeinden</t>
  </si>
  <si>
    <t>Gesamtschlüsselzuweisungen</t>
  </si>
  <si>
    <t>Kreisangehörige Gemeinden
mit … Einwohnern</t>
  </si>
  <si>
    <t>3. Steuerkraft- und Finanzkraftmesszahl</t>
  </si>
  <si>
    <t>Gemeinde-
schlüsselzuweisungen
(Allgemeine und Sonder-
schlüsselzuweisungen)</t>
  </si>
  <si>
    <t>10 000 bis  unter    20 000</t>
  </si>
  <si>
    <t xml:space="preserve">  Veränderung in %</t>
  </si>
  <si>
    <t>Steuer-
mess-
betrag</t>
  </si>
  <si>
    <t xml:space="preserve">Ver-
änderung </t>
  </si>
  <si>
    <r>
      <rPr>
        <sz val="10"/>
        <color theme="1"/>
        <rFont val="Arial"/>
        <family val="2"/>
      </rPr>
      <t xml:space="preserve">     noch:</t>
    </r>
    <r>
      <rPr>
        <b/>
        <sz val="10"/>
        <color theme="1"/>
        <rFont val="Arial"/>
        <family val="2"/>
      </rPr>
      <t xml:space="preserve"> 2.1 nach Kreisen</t>
    </r>
  </si>
  <si>
    <r>
      <rPr>
        <sz val="10"/>
        <rFont val="Arial"/>
        <family val="2"/>
      </rPr>
      <t>noch:</t>
    </r>
    <r>
      <rPr>
        <b/>
        <sz val="10"/>
        <rFont val="Arial"/>
        <family val="2"/>
      </rPr>
      <t xml:space="preserve"> 2.2 nach Gemeindegrößenklassen der kreisangehörigen Gemeinden</t>
    </r>
  </si>
  <si>
    <t xml:space="preserve">
KREISFREIE STADT
Kreis
</t>
  </si>
  <si>
    <r>
      <rPr>
        <sz val="10"/>
        <color theme="1"/>
        <rFont val="Arial"/>
        <family val="2"/>
      </rPr>
      <t>Noch:</t>
    </r>
    <r>
      <rPr>
        <b/>
        <sz val="10"/>
        <color theme="1"/>
        <rFont val="Arial"/>
        <family val="2"/>
      </rPr>
      <t xml:space="preserve"> 2. Berechnungsgrundlagen</t>
    </r>
  </si>
  <si>
    <r>
      <rPr>
        <vertAlign val="superscript"/>
        <sz val="8"/>
        <color indexed="8"/>
        <rFont val="Arial"/>
        <family val="2"/>
      </rPr>
      <t>1</t>
    </r>
    <r>
      <rPr>
        <sz val="8"/>
        <color indexed="8"/>
        <rFont val="Arial"/>
        <family val="2"/>
      </rPr>
      <t xml:space="preserve">  incl. des Familienleistungsausgleiches nach § 31 FAG</t>
    </r>
  </si>
  <si>
    <t>2. Berechnungsgrundlagen</t>
  </si>
  <si>
    <t>10 000   bis  unter    20 000</t>
  </si>
  <si>
    <t>Kennziffer: L II 9 - j/14 SH</t>
  </si>
  <si>
    <t xml:space="preserve">  dagegen 2013</t>
  </si>
  <si>
    <t>Einwohner am 31.03.2013</t>
  </si>
  <si>
    <t>Gemeinde-
schlüssel-
zuweisungen 
(Allgemeine und
 Sonderschlüssel-
zuweisungen)</t>
  </si>
  <si>
    <t>Schlüsselzuweisungen in Schleswig-Holstein</t>
  </si>
  <si>
    <t>Schlüssel-
zuweisungen für
 übergemeindliche
Aufgaben  (einschließlich
Schulzuweisungen)</t>
  </si>
  <si>
    <r>
      <t>Einwohner
am 
31.03.2013</t>
    </r>
    <r>
      <rPr>
        <vertAlign val="superscript"/>
        <sz val="9"/>
        <rFont val="Arial"/>
        <family val="2"/>
      </rPr>
      <t>a</t>
    </r>
  </si>
  <si>
    <r>
      <rPr>
        <vertAlign val="superscript"/>
        <sz val="8"/>
        <color theme="1"/>
        <rFont val="Arial"/>
        <family val="2"/>
      </rPr>
      <t>a</t>
    </r>
    <r>
      <rPr>
        <sz val="8"/>
        <color theme="1"/>
        <rFont val="Arial"/>
        <family val="2"/>
      </rPr>
      <t xml:space="preserve">  siehe Erläuterungen auf Seite 4</t>
    </r>
  </si>
  <si>
    <t>Herausgegeben am: 5. Mai 2014</t>
  </si>
  <si>
    <t>0431 6895-9257</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</si>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</sst>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0\ &quot;DM&quot;;[Red]\-#,##0\ &quot;DM&quot;"/>
    <numFmt numFmtId="171" formatCode="0.0"/>
    <numFmt numFmtId="172" formatCode="#\ ##0.00"/>
    <numFmt numFmtId="173" formatCode="0.0;\ \-\ 0.0"/>
    <numFmt numFmtId="174" formatCode="0.0;\-\ 0.0"/>
  </numFmts>
  <fonts count="48" x14ac:knownFonts="1">
    <font>
      <sz val="10"/>
      <color theme="1"/>
      <name val="Arial"/>
      <family val="2"/>
    </font>
    <font>
      <sz val="10"/>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vertAlign val="superscript"/>
      <sz val="9"/>
      <name val="Arial"/>
      <family val="2"/>
    </font>
    <font>
      <sz val="8"/>
      <color indexed="8"/>
      <name val="Arial"/>
      <family val="2"/>
    </font>
    <font>
      <vertAlign val="superscript"/>
      <sz val="8"/>
      <color indexed="8"/>
      <name val="Arial"/>
      <family val="2"/>
    </font>
    <font>
      <sz val="10"/>
      <color theme="1"/>
      <name val="Arial"/>
      <family val="2"/>
    </font>
    <font>
      <sz val="8"/>
      <color theme="1"/>
      <name val="Arial"/>
      <family val="2"/>
    </font>
    <font>
      <sz val="11"/>
      <color rgb="FF006100"/>
      <name val="Calibri"/>
      <family val="2"/>
      <scheme val="minor"/>
    </font>
    <font>
      <u/>
      <sz val="10"/>
      <color theme="10"/>
      <name val="Arial"/>
      <family val="2"/>
    </font>
    <font>
      <u/>
      <sz val="11"/>
      <color theme="10"/>
      <name val="Calibri"/>
      <family val="2"/>
      <scheme val="minor"/>
    </font>
    <font>
      <sz val="11"/>
      <color theme="1"/>
      <name val="Calibri"/>
      <family val="2"/>
      <scheme val="minor"/>
    </font>
    <font>
      <sz val="11"/>
      <color theme="1"/>
      <name val="Arial"/>
      <family val="2"/>
    </font>
    <font>
      <sz val="12"/>
      <color theme="1"/>
      <name val="Arial"/>
      <family val="2"/>
    </font>
    <font>
      <b/>
      <sz val="10"/>
      <color theme="1"/>
      <name val="Arial"/>
      <family val="2"/>
    </font>
    <font>
      <sz val="9"/>
      <color theme="1"/>
      <name val="Arial"/>
      <family val="2"/>
    </font>
    <font>
      <sz val="9"/>
      <color rgb="FF000000"/>
      <name val="Arial"/>
      <family val="2"/>
    </font>
    <font>
      <sz val="9"/>
      <color theme="1"/>
      <name val="Calibri"/>
      <family val="2"/>
      <scheme val="minor"/>
    </font>
    <font>
      <sz val="11"/>
      <name val="Calibri"/>
      <family val="2"/>
      <scheme val="minor"/>
    </font>
    <font>
      <sz val="24"/>
      <color theme="1"/>
      <name val="Arial"/>
      <family val="2"/>
    </font>
    <font>
      <sz val="18"/>
      <color theme="1"/>
      <name val="Arial"/>
      <family val="2"/>
    </font>
    <font>
      <sz val="16"/>
      <color theme="1"/>
      <name val="Arial"/>
      <family val="2"/>
    </font>
    <font>
      <b/>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24.5"/>
      <color theme="1"/>
      <name val="Arial"/>
      <family val="2"/>
    </font>
    <font>
      <vertAlign val="superscript"/>
      <sz val="8"/>
      <color theme="1"/>
      <name val="Arial"/>
      <family val="2"/>
    </font>
  </fonts>
  <fills count="38">
    <fill>
      <patternFill patternType="none"/>
    </fill>
    <fill>
      <patternFill patternType="gray125"/>
    </fill>
    <fill>
      <patternFill patternType="solid">
        <fgColor indexed="43"/>
        <bgColor indexed="64"/>
      </patternFill>
    </fill>
    <fill>
      <patternFill patternType="solid">
        <fgColor indexed="60"/>
        <bgColor indexed="64"/>
      </patternFill>
    </fill>
    <fill>
      <patternFill patternType="solid">
        <fgColor rgb="FFC6EFCE"/>
      </patternFill>
    </fill>
    <fill>
      <patternFill patternType="solid">
        <fgColor theme="2" tint="-0.249977111117893"/>
        <bgColor indexed="64"/>
      </patternFill>
    </fill>
    <fill>
      <patternFill patternType="solid">
        <fgColor theme="5"/>
        <bgColor indexed="64"/>
      </patternFill>
    </fill>
    <fill>
      <patternFill patternType="solid">
        <fgColor rgb="FFD9D9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top style="thin">
        <color indexed="24"/>
      </top>
      <bottom/>
      <diagonal/>
    </border>
    <border>
      <left/>
      <right/>
      <top style="thin">
        <color indexed="24"/>
      </top>
      <bottom/>
      <diagonal/>
    </border>
    <border>
      <left style="thin">
        <color indexed="24"/>
      </left>
      <right/>
      <top/>
      <bottom style="thin">
        <color indexed="24"/>
      </bottom>
      <diagonal/>
    </border>
    <border>
      <left/>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4" fillId="0" borderId="0" applyFill="0" applyAlignment="0"/>
    <xf numFmtId="0" fontId="15" fillId="0" borderId="0" applyFill="0" applyBorder="0" applyAlignment="0"/>
    <xf numFmtId="0" fontId="6" fillId="0" borderId="0" applyFill="0" applyBorder="0" applyAlignment="0"/>
    <xf numFmtId="0" fontId="16" fillId="4"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0" borderId="0"/>
    <xf numFmtId="0" fontId="19" fillId="0" borderId="0"/>
    <xf numFmtId="0" fontId="14" fillId="0" borderId="0"/>
    <xf numFmtId="0" fontId="1" fillId="0" borderId="0"/>
    <xf numFmtId="0" fontId="19" fillId="0" borderId="0"/>
    <xf numFmtId="0" fontId="14" fillId="0" borderId="0"/>
    <xf numFmtId="0" fontId="9" fillId="0" borderId="0"/>
    <xf numFmtId="0" fontId="1" fillId="0" borderId="0"/>
    <xf numFmtId="44" fontId="20" fillId="0" borderId="0" applyFont="0" applyFill="0" applyBorder="0" applyAlignment="0" applyProtection="0"/>
    <xf numFmtId="44" fontId="20" fillId="0" borderId="0" applyFont="0" applyFill="0" applyBorder="0" applyAlignment="0" applyProtection="0"/>
    <xf numFmtId="0" fontId="31" fillId="0" borderId="0" applyNumberFormat="0" applyFill="0" applyBorder="0" applyAlignment="0" applyProtection="0"/>
    <xf numFmtId="0" fontId="32" fillId="0" borderId="28"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31" applyNumberFormat="0" applyAlignment="0" applyProtection="0"/>
    <xf numFmtId="0" fontId="38" fillId="11" borderId="32" applyNumberFormat="0" applyAlignment="0" applyProtection="0"/>
    <xf numFmtId="0" fontId="39" fillId="11" borderId="31" applyNumberFormat="0" applyAlignment="0" applyProtection="0"/>
    <xf numFmtId="0" fontId="40" fillId="0" borderId="33" applyNumberFormat="0" applyFill="0" applyAlignment="0" applyProtection="0"/>
    <xf numFmtId="0" fontId="41" fillId="12" borderId="34" applyNumberFormat="0" applyAlignment="0" applyProtection="0"/>
    <xf numFmtId="0" fontId="42" fillId="0" borderId="0" applyNumberFormat="0" applyFill="0" applyBorder="0" applyAlignment="0" applyProtection="0"/>
    <xf numFmtId="0" fontId="14" fillId="13" borderId="35" applyNumberFormat="0" applyFont="0" applyAlignment="0" applyProtection="0"/>
    <xf numFmtId="0" fontId="43" fillId="0" borderId="0" applyNumberFormat="0" applyFill="0" applyBorder="0" applyAlignment="0" applyProtection="0"/>
    <xf numFmtId="0" fontId="44" fillId="0" borderId="36" applyNumberFormat="0" applyFill="0" applyAlignment="0" applyProtection="0"/>
    <xf numFmtId="0" fontId="45"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45" fillId="37" borderId="0" applyNumberFormat="0" applyBorder="0" applyAlignment="0" applyProtection="0"/>
  </cellStyleXfs>
  <cellXfs count="258">
    <xf numFmtId="0" fontId="0" fillId="0" borderId="0" xfId="0"/>
    <xf numFmtId="0" fontId="2" fillId="0" borderId="0" xfId="0" applyFont="1"/>
    <xf numFmtId="0" fontId="21" fillId="0" borderId="0" xfId="0" applyFont="1"/>
    <xf numFmtId="0" fontId="2" fillId="0" borderId="0" xfId="0" applyFont="1" applyAlignment="1">
      <alignment horizontal="right"/>
    </xf>
    <xf numFmtId="0" fontId="1" fillId="0" borderId="0" xfId="0" applyFont="1"/>
    <xf numFmtId="0" fontId="1" fillId="0" borderId="0" xfId="0" quotePrefix="1" applyFont="1" applyAlignment="1">
      <alignment horizontal="left"/>
    </xf>
    <xf numFmtId="0" fontId="1" fillId="0" borderId="0" xfId="0" applyFont="1" applyAlignment="1">
      <alignment horizontal="left"/>
    </xf>
    <xf numFmtId="0" fontId="1" fillId="0" borderId="0" xfId="0" applyFont="1" applyFill="1" applyAlignment="1">
      <alignment horizontal="center" vertical="center"/>
    </xf>
    <xf numFmtId="0" fontId="1" fillId="0" borderId="0" xfId="0" applyFont="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164" fontId="1" fillId="5" borderId="0" xfId="0" applyNumberFormat="1" applyFont="1" applyFill="1" applyAlignment="1">
      <alignment horizontal="center" vertical="center"/>
    </xf>
    <xf numFmtId="0" fontId="1" fillId="5" borderId="0" xfId="0" applyFont="1" applyFill="1" applyBorder="1" applyAlignment="1">
      <alignment vertical="center"/>
    </xf>
    <xf numFmtId="164" fontId="1" fillId="6" borderId="0" xfId="0" applyNumberFormat="1" applyFont="1" applyFill="1" applyAlignment="1">
      <alignment horizontal="center" vertical="center"/>
    </xf>
    <xf numFmtId="0" fontId="1" fillId="6" borderId="0" xfId="0" applyFont="1" applyFill="1" applyBorder="1" applyAlignment="1">
      <alignment vertical="center"/>
    </xf>
    <xf numFmtId="165" fontId="1" fillId="0" borderId="0" xfId="0" applyNumberFormat="1" applyFont="1" applyFill="1" applyBorder="1" applyAlignment="1">
      <alignment horizontal="left" vertical="center"/>
    </xf>
    <xf numFmtId="165" fontId="1" fillId="0" borderId="0" xfId="0" applyNumberFormat="1" applyFont="1" applyFill="1" applyBorder="1" applyAlignment="1">
      <alignment horizontal="right" vertical="center"/>
    </xf>
    <xf numFmtId="165" fontId="5" fillId="0" borderId="0" xfId="0" applyNumberFormat="1" applyFont="1" applyFill="1" applyBorder="1" applyAlignment="1">
      <alignment horizontal="left" vertical="center"/>
    </xf>
    <xf numFmtId="0" fontId="1" fillId="0" borderId="0" xfId="0" applyFont="1" applyFill="1" applyAlignment="1">
      <alignment vertical="center"/>
    </xf>
    <xf numFmtId="0" fontId="1" fillId="0" borderId="0" xfId="0" applyFont="1" applyBorder="1" applyAlignment="1" applyProtection="1">
      <alignment vertical="center"/>
      <protection locked="0"/>
    </xf>
    <xf numFmtId="0" fontId="1" fillId="0" borderId="0" xfId="0" applyFont="1" applyAlignment="1">
      <alignment horizontal="right" vertical="center"/>
    </xf>
    <xf numFmtId="0" fontId="1" fillId="2" borderId="0" xfId="0" applyFont="1" applyFill="1" applyAlignment="1">
      <alignment vertical="center"/>
    </xf>
    <xf numFmtId="0" fontId="7" fillId="0" borderId="0" xfId="0" applyFont="1" applyFill="1" applyAlignment="1">
      <alignment horizontal="centerContinuous" vertical="center"/>
    </xf>
    <xf numFmtId="0" fontId="5" fillId="0" borderId="0" xfId="0" applyFont="1" applyFill="1" applyAlignment="1">
      <alignment horizontal="centerContinuous" vertical="center"/>
    </xf>
    <xf numFmtId="0" fontId="1" fillId="0" borderId="0" xfId="0" applyFont="1" applyFill="1" applyAlignment="1">
      <alignment horizontal="centerContinuous" vertical="center"/>
    </xf>
    <xf numFmtId="0" fontId="8" fillId="0" borderId="0" xfId="0" applyFont="1" applyFill="1" applyAlignment="1">
      <alignment horizontal="centerContinuous" vertical="center"/>
    </xf>
    <xf numFmtId="0" fontId="1" fillId="0" borderId="0" xfId="0" applyFont="1" applyAlignment="1">
      <alignment horizontal="centerContinuous"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Continuous"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4" fillId="0" borderId="0" xfId="0" applyFont="1" applyAlignment="1">
      <alignment vertical="center"/>
    </xf>
    <xf numFmtId="0" fontId="1" fillId="0" borderId="13" xfId="0" applyFont="1" applyBorder="1" applyAlignment="1">
      <alignment horizontal="center"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5" fillId="0" borderId="0" xfId="0" applyFont="1" applyBorder="1" applyAlignment="1">
      <alignment horizontal="left" vertical="center"/>
    </xf>
    <xf numFmtId="0" fontId="1" fillId="0" borderId="0" xfId="0" applyFont="1" applyBorder="1" applyAlignment="1" applyProtection="1">
      <alignment horizontal="right" vertical="center"/>
      <protection locked="0"/>
    </xf>
    <xf numFmtId="0" fontId="1" fillId="0" borderId="0" xfId="0" applyFont="1" applyBorder="1" applyAlignment="1">
      <alignment horizontal="left" vertical="center"/>
    </xf>
    <xf numFmtId="0" fontId="1" fillId="0" borderId="0" xfId="0" applyFont="1" applyBorder="1" applyAlignment="1" applyProtection="1">
      <alignment horizontal="right"/>
      <protection locked="0"/>
    </xf>
    <xf numFmtId="166" fontId="1" fillId="0" borderId="0" xfId="0" applyNumberFormat="1" applyFont="1" applyAlignment="1">
      <alignment horizontal="right" vertical="center"/>
    </xf>
    <xf numFmtId="166" fontId="1" fillId="0" borderId="0" xfId="0" applyNumberFormat="1" applyFont="1" applyFill="1" applyBorder="1" applyAlignment="1">
      <alignment horizontal="right" vertical="center"/>
    </xf>
    <xf numFmtId="167" fontId="1" fillId="0" borderId="0" xfId="0" applyNumberFormat="1" applyFont="1" applyFill="1" applyBorder="1" applyAlignment="1">
      <alignment horizontal="right" vertical="center"/>
    </xf>
    <xf numFmtId="167" fontId="1" fillId="0" borderId="0" xfId="0" applyNumberFormat="1" applyFont="1" applyAlignment="1">
      <alignment horizontal="right" vertical="center"/>
    </xf>
    <xf numFmtId="166" fontId="1" fillId="0" borderId="0" xfId="0" applyNumberFormat="1" applyFont="1" applyFill="1" applyBorder="1" applyAlignment="1">
      <alignment vertical="center"/>
    </xf>
    <xf numFmtId="167" fontId="1" fillId="0" borderId="0" xfId="0" applyNumberFormat="1" applyFont="1" applyFill="1" applyBorder="1" applyAlignment="1">
      <alignment vertical="center"/>
    </xf>
    <xf numFmtId="168" fontId="1" fillId="0" borderId="0" xfId="0" applyNumberFormat="1" applyFont="1"/>
    <xf numFmtId="0" fontId="0" fillId="0" borderId="0" xfId="0" applyAlignment="1"/>
    <xf numFmtId="0" fontId="0" fillId="0" borderId="0" xfId="0" applyAlignment="1">
      <alignment horizontal="left"/>
    </xf>
    <xf numFmtId="0" fontId="0"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2"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4" fillId="0" borderId="0" xfId="8" applyFont="1" applyAlignment="1">
      <alignment horizontal="left"/>
    </xf>
    <xf numFmtId="0" fontId="14" fillId="0" borderId="0" xfId="8" applyFont="1"/>
    <xf numFmtId="0" fontId="1" fillId="0" borderId="0" xfId="13" applyFont="1" applyAlignment="1">
      <alignment horizontal="left"/>
    </xf>
    <xf numFmtId="0" fontId="1" fillId="0" borderId="0" xfId="8" applyFont="1"/>
    <xf numFmtId="0" fontId="19" fillId="0" borderId="0" xfId="8"/>
    <xf numFmtId="0" fontId="19" fillId="0" borderId="0" xfId="8" applyBorder="1"/>
    <xf numFmtId="0" fontId="23" fillId="0" borderId="0" xfId="8" applyNumberFormat="1" applyFont="1"/>
    <xf numFmtId="0" fontId="6" fillId="0" borderId="0" xfId="8" applyNumberFormat="1" applyFont="1" applyBorder="1" applyAlignment="1"/>
    <xf numFmtId="0" fontId="6" fillId="0" borderId="0" xfId="8" applyNumberFormat="1" applyFont="1" applyAlignment="1">
      <alignment horizontal="left"/>
    </xf>
    <xf numFmtId="0" fontId="6" fillId="0" borderId="0" xfId="8" applyFont="1" applyAlignment="1">
      <alignment horizontal="center"/>
    </xf>
    <xf numFmtId="0" fontId="6" fillId="0" borderId="0" xfId="8" applyNumberFormat="1" applyFont="1"/>
    <xf numFmtId="0" fontId="10" fillId="0" borderId="0" xfId="6" applyNumberFormat="1" applyFont="1" applyAlignment="1">
      <alignment horizontal="left"/>
    </xf>
    <xf numFmtId="0" fontId="6" fillId="0" borderId="0" xfId="6" quotePrefix="1" applyNumberFormat="1" applyFont="1"/>
    <xf numFmtId="0" fontId="10" fillId="0" borderId="0" xfId="8" applyNumberFormat="1" applyFont="1" applyAlignment="1">
      <alignment horizontal="left"/>
    </xf>
    <xf numFmtId="0" fontId="6" fillId="0" borderId="0" xfId="8" applyFont="1"/>
    <xf numFmtId="0" fontId="6" fillId="0" borderId="0" xfId="8" applyFont="1" applyFill="1" applyAlignment="1">
      <alignment horizontal="right"/>
    </xf>
    <xf numFmtId="0" fontId="10" fillId="0" borderId="0" xfId="6" quotePrefix="1" applyNumberFormat="1" applyFont="1" applyFill="1" applyAlignment="1">
      <alignment horizontal="left"/>
    </xf>
    <xf numFmtId="0" fontId="23" fillId="0" borderId="0" xfId="8" applyNumberFormat="1" applyFont="1" applyFill="1"/>
    <xf numFmtId="0" fontId="6" fillId="0" borderId="0" xfId="8" applyNumberFormat="1" applyFont="1" applyFill="1" applyAlignment="1">
      <alignment horizontal="left"/>
    </xf>
    <xf numFmtId="0" fontId="6" fillId="0" borderId="0" xfId="8" applyNumberFormat="1" applyFont="1" applyFill="1" applyAlignment="1">
      <alignment horizontal="right"/>
    </xf>
    <xf numFmtId="0" fontId="6" fillId="0" borderId="0" xfId="6" quotePrefix="1" applyNumberFormat="1" applyFont="1" applyFill="1" applyAlignment="1"/>
    <xf numFmtId="0" fontId="6" fillId="0" borderId="0" xfId="8" applyNumberFormat="1" applyFont="1" applyFill="1"/>
    <xf numFmtId="0" fontId="24" fillId="0" borderId="0" xfId="8" applyNumberFormat="1" applyFont="1" applyFill="1" applyAlignment="1">
      <alignment horizontal="left"/>
    </xf>
    <xf numFmtId="16" fontId="6" fillId="0" borderId="0" xfId="8" quotePrefix="1" applyNumberFormat="1" applyFont="1" applyFill="1"/>
    <xf numFmtId="0" fontId="6" fillId="0" borderId="0" xfId="8" applyNumberFormat="1" applyFont="1" applyFill="1" applyAlignment="1"/>
    <xf numFmtId="0" fontId="6" fillId="0" borderId="0" xfId="6" quotePrefix="1" applyNumberFormat="1" applyFont="1" applyFill="1" applyAlignment="1">
      <alignment vertical="top"/>
    </xf>
    <xf numFmtId="0" fontId="25" fillId="0" borderId="0" xfId="8" applyFont="1" applyFill="1"/>
    <xf numFmtId="0" fontId="25" fillId="0" borderId="14" xfId="8" applyFont="1" applyFill="1" applyBorder="1"/>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169" fontId="19" fillId="0" borderId="0" xfId="8" applyNumberFormat="1"/>
    <xf numFmtId="0" fontId="6" fillId="7" borderId="17" xfId="0" applyFont="1" applyFill="1" applyBorder="1" applyAlignment="1">
      <alignment horizontal="center" vertical="center" wrapText="1"/>
    </xf>
    <xf numFmtId="0" fontId="6" fillId="0" borderId="0" xfId="8" applyFont="1" applyFill="1"/>
    <xf numFmtId="169" fontId="6" fillId="0" borderId="0" xfId="4" applyNumberFormat="1" applyFont="1" applyFill="1" applyBorder="1" applyAlignment="1"/>
    <xf numFmtId="0" fontId="6" fillId="0" borderId="14" xfId="8" applyFont="1" applyFill="1" applyBorder="1"/>
    <xf numFmtId="0" fontId="6" fillId="0" borderId="0" xfId="8" applyFont="1" applyFill="1" applyAlignment="1"/>
    <xf numFmtId="2" fontId="6" fillId="0" borderId="0" xfId="8" applyNumberFormat="1" applyFont="1" applyFill="1" applyAlignment="1"/>
    <xf numFmtId="0" fontId="6" fillId="0" borderId="0" xfId="8" applyFont="1" applyFill="1" applyBorder="1"/>
    <xf numFmtId="0" fontId="26" fillId="0" borderId="0" xfId="8" applyFont="1"/>
    <xf numFmtId="0" fontId="6" fillId="0" borderId="18" xfId="8" applyFont="1" applyFill="1" applyBorder="1"/>
    <xf numFmtId="0" fontId="6" fillId="0" borderId="19" xfId="8" applyFont="1" applyFill="1" applyBorder="1"/>
    <xf numFmtId="0" fontId="6" fillId="0" borderId="18" xfId="8" applyFont="1" applyFill="1" applyBorder="1" applyAlignment="1"/>
    <xf numFmtId="0" fontId="6" fillId="0" borderId="0" xfId="8" applyFont="1" applyFill="1" applyBorder="1" applyAlignment="1"/>
    <xf numFmtId="169" fontId="6" fillId="0" borderId="0" xfId="4" applyNumberFormat="1" applyFont="1" applyFill="1" applyBorder="1" applyAlignment="1">
      <alignment horizontal="right"/>
    </xf>
    <xf numFmtId="169" fontId="6" fillId="0" borderId="0" xfId="8" applyNumberFormat="1" applyFont="1" applyFill="1" applyAlignment="1">
      <alignment horizontal="right"/>
    </xf>
    <xf numFmtId="0" fontId="6" fillId="7" borderId="15" xfId="0" applyFont="1" applyFill="1" applyBorder="1" applyAlignment="1">
      <alignment horizontal="center" vertical="center" wrapText="1"/>
    </xf>
    <xf numFmtId="0" fontId="22" fillId="0" borderId="20" xfId="8" applyFont="1" applyBorder="1" applyAlignment="1">
      <alignment horizontal="center" vertical="center"/>
    </xf>
    <xf numFmtId="0" fontId="22" fillId="0" borderId="0" xfId="8" applyFont="1" applyBorder="1" applyAlignment="1">
      <alignment vertical="center"/>
    </xf>
    <xf numFmtId="0" fontId="25" fillId="0" borderId="0" xfId="8" applyFont="1" applyFill="1" applyBorder="1"/>
    <xf numFmtId="169" fontId="6" fillId="0" borderId="0" xfId="8" applyNumberFormat="1" applyFont="1" applyFill="1" applyBorder="1" applyAlignment="1">
      <alignment horizontal="right"/>
    </xf>
    <xf numFmtId="169" fontId="6" fillId="0" borderId="0" xfId="8" applyNumberFormat="1" applyFont="1" applyFill="1" applyBorder="1" applyAlignment="1"/>
    <xf numFmtId="0" fontId="10" fillId="0" borderId="0" xfId="8" applyFont="1" applyFill="1" applyBorder="1"/>
    <xf numFmtId="169" fontId="6" fillId="0" borderId="0" xfId="4" applyNumberFormat="1" applyFont="1" applyFill="1" applyBorder="1" applyAlignment="1">
      <alignment horizontal="right" indent="2"/>
    </xf>
    <xf numFmtId="169" fontId="6" fillId="0" borderId="0" xfId="4" applyNumberFormat="1" applyFont="1" applyFill="1" applyBorder="1" applyAlignment="1">
      <alignment horizontal="right" wrapText="1" indent="2"/>
    </xf>
    <xf numFmtId="2" fontId="6" fillId="0" borderId="0" xfId="4" applyNumberFormat="1" applyFont="1" applyFill="1" applyBorder="1" applyAlignment="1">
      <alignment horizontal="right" indent="2"/>
    </xf>
    <xf numFmtId="169" fontId="10" fillId="0" borderId="0" xfId="4" applyNumberFormat="1" applyFont="1" applyFill="1" applyBorder="1" applyAlignment="1">
      <alignment horizontal="right" indent="2"/>
    </xf>
    <xf numFmtId="0" fontId="6" fillId="7" borderId="15" xfId="0" applyFont="1" applyFill="1" applyBorder="1" applyAlignment="1">
      <alignment horizontal="center" vertical="center" wrapText="1"/>
    </xf>
    <xf numFmtId="169" fontId="10" fillId="0" borderId="0" xfId="4" applyNumberFormat="1" applyFont="1" applyFill="1" applyBorder="1" applyAlignment="1">
      <alignment horizontal="right" wrapText="1" indent="2"/>
    </xf>
    <xf numFmtId="2" fontId="10" fillId="0" borderId="0" xfId="4" applyNumberFormat="1" applyFont="1" applyFill="1" applyBorder="1" applyAlignment="1">
      <alignment horizontal="right" indent="2"/>
    </xf>
    <xf numFmtId="0" fontId="22" fillId="0" borderId="0" xfId="8" applyFont="1" applyAlignment="1">
      <alignment horizontal="center" vertical="center" wrapText="1"/>
    </xf>
    <xf numFmtId="0" fontId="6" fillId="0" borderId="14" xfId="8" applyFont="1" applyFill="1" applyBorder="1" applyAlignment="1">
      <alignment horizontal="left"/>
    </xf>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25" fillId="0" borderId="19" xfId="8" applyFont="1" applyFill="1" applyBorder="1"/>
    <xf numFmtId="0" fontId="26" fillId="0" borderId="0" xfId="8" applyFont="1" applyBorder="1"/>
    <xf numFmtId="171" fontId="6" fillId="0" borderId="20" xfId="4" applyNumberFormat="1" applyFont="1" applyFill="1" applyBorder="1" applyAlignment="1">
      <alignment horizontal="right" wrapText="1" indent="2"/>
    </xf>
    <xf numFmtId="169" fontId="10" fillId="0" borderId="20" xfId="4" applyNumberFormat="1" applyFont="1" applyFill="1" applyBorder="1" applyAlignment="1">
      <alignment horizontal="right" indent="2"/>
    </xf>
    <xf numFmtId="0" fontId="14" fillId="0" borderId="0" xfId="8" applyFont="1" applyAlignment="1">
      <alignment horizontal="left" wrapText="1"/>
    </xf>
    <xf numFmtId="0" fontId="14" fillId="0" borderId="0" xfId="8" applyFont="1" applyAlignment="1">
      <alignment horizontal="left" wrapText="1"/>
    </xf>
    <xf numFmtId="0" fontId="22" fillId="0" borderId="0" xfId="8" applyFont="1" applyAlignment="1">
      <alignment horizontal="center" vertical="center" wrapText="1"/>
    </xf>
    <xf numFmtId="0" fontId="27" fillId="0" borderId="0" xfId="0" applyFont="1"/>
    <xf numFmtId="0" fontId="28" fillId="0" borderId="0" xfId="0" applyFont="1" applyAlignment="1">
      <alignment horizontal="right"/>
    </xf>
    <xf numFmtId="0" fontId="28" fillId="0" borderId="0" xfId="0" applyFont="1" applyAlignment="1"/>
    <xf numFmtId="0" fontId="10" fillId="0" borderId="18" xfId="8" applyFont="1" applyFill="1" applyBorder="1"/>
    <xf numFmtId="0" fontId="10" fillId="0" borderId="20" xfId="8" applyFont="1" applyFill="1" applyBorder="1"/>
    <xf numFmtId="0" fontId="22" fillId="0" borderId="0" xfId="8" applyFont="1" applyAlignment="1">
      <alignment horizontal="center" vertical="center" wrapText="1"/>
    </xf>
    <xf numFmtId="0" fontId="22" fillId="0" borderId="0" xfId="8" applyFont="1" applyAlignment="1">
      <alignment horizontal="center" vertical="center" wrapText="1"/>
    </xf>
    <xf numFmtId="164" fontId="6" fillId="0" borderId="14" xfId="8" applyNumberFormat="1" applyFont="1" applyFill="1" applyBorder="1" applyAlignment="1">
      <alignment horizontal="left"/>
    </xf>
    <xf numFmtId="173" fontId="6" fillId="0" borderId="0" xfId="4" applyNumberFormat="1" applyFont="1" applyFill="1" applyBorder="1" applyAlignment="1">
      <alignment horizontal="right" indent="2"/>
    </xf>
    <xf numFmtId="173" fontId="10" fillId="0" borderId="20" xfId="4" applyNumberFormat="1" applyFont="1" applyFill="1" applyBorder="1" applyAlignment="1">
      <alignment horizontal="right" indent="2"/>
    </xf>
    <xf numFmtId="0" fontId="15" fillId="0" borderId="0" xfId="8" applyFont="1"/>
    <xf numFmtId="164" fontId="6" fillId="0" borderId="0" xfId="8" applyNumberFormat="1" applyFont="1" applyFill="1" applyBorder="1" applyAlignment="1">
      <alignment horizontal="left"/>
    </xf>
    <xf numFmtId="172" fontId="25" fillId="0" borderId="0" xfId="8" applyNumberFormat="1" applyFont="1" applyFill="1"/>
    <xf numFmtId="0" fontId="12" fillId="0" borderId="0" xfId="8" applyFont="1"/>
    <xf numFmtId="0" fontId="6" fillId="0" borderId="14" xfId="8" applyFont="1" applyFill="1" applyBorder="1" applyAlignment="1">
      <alignment horizontal="left"/>
    </xf>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0" borderId="0" xfId="8" applyFont="1" applyAlignment="1">
      <alignment horizontal="right"/>
    </xf>
    <xf numFmtId="2" fontId="6" fillId="0" borderId="0" xfId="4" applyNumberFormat="1" applyFont="1" applyFill="1" applyBorder="1" applyAlignment="1">
      <alignment horizontal="right"/>
    </xf>
    <xf numFmtId="0" fontId="6" fillId="0" borderId="14" xfId="8" applyFont="1" applyFill="1" applyBorder="1" applyAlignment="1"/>
    <xf numFmtId="169" fontId="10" fillId="0" borderId="20" xfId="4" applyNumberFormat="1" applyFont="1" applyFill="1" applyBorder="1" applyAlignment="1">
      <alignment horizontal="right"/>
    </xf>
    <xf numFmtId="2" fontId="10" fillId="0" borderId="20" xfId="4" applyNumberFormat="1" applyFont="1" applyFill="1" applyBorder="1" applyAlignment="1">
      <alignment horizontal="right"/>
    </xf>
    <xf numFmtId="0" fontId="10" fillId="0" borderId="0" xfId="8" applyFont="1" applyFill="1" applyBorder="1" applyAlignment="1"/>
    <xf numFmtId="0" fontId="26" fillId="0" borderId="0" xfId="8" applyFont="1" applyAlignment="1"/>
    <xf numFmtId="0" fontId="6" fillId="0" borderId="19" xfId="8" applyFont="1" applyFill="1" applyBorder="1" applyAlignment="1"/>
    <xf numFmtId="172" fontId="6" fillId="0" borderId="0" xfId="4" applyNumberFormat="1" applyFont="1" applyFill="1" applyBorder="1" applyAlignment="1">
      <alignment horizontal="right"/>
    </xf>
    <xf numFmtId="172" fontId="10" fillId="0" borderId="20" xfId="4" applyNumberFormat="1" applyFont="1" applyFill="1" applyBorder="1" applyAlignment="1">
      <alignment horizontal="right"/>
    </xf>
    <xf numFmtId="174" fontId="6" fillId="0" borderId="0" xfId="4" applyNumberFormat="1" applyFont="1" applyFill="1" applyBorder="1" applyAlignment="1">
      <alignment horizontal="right" indent="1"/>
    </xf>
    <xf numFmtId="172" fontId="6" fillId="0" borderId="0" xfId="8" applyNumberFormat="1" applyFont="1" applyFill="1" applyAlignment="1">
      <alignment horizontal="right"/>
    </xf>
    <xf numFmtId="4" fontId="6" fillId="0" borderId="0" xfId="4" applyNumberFormat="1" applyFont="1" applyFill="1" applyBorder="1" applyAlignment="1">
      <alignment horizontal="right"/>
    </xf>
    <xf numFmtId="169" fontId="6" fillId="0" borderId="20" xfId="4" applyNumberFormat="1" applyFont="1" applyFill="1" applyBorder="1" applyAlignment="1">
      <alignment horizontal="right"/>
    </xf>
    <xf numFmtId="172" fontId="6" fillId="0" borderId="20" xfId="4" applyNumberFormat="1" applyFont="1" applyFill="1" applyBorder="1" applyAlignment="1">
      <alignment horizontal="right"/>
    </xf>
    <xf numFmtId="4" fontId="6" fillId="0" borderId="20" xfId="4" applyNumberFormat="1" applyFont="1" applyFill="1" applyBorder="1" applyAlignment="1">
      <alignment horizontal="right"/>
    </xf>
    <xf numFmtId="169" fontId="6" fillId="0" borderId="20" xfId="4" applyNumberFormat="1" applyFont="1" applyFill="1" applyBorder="1" applyAlignment="1">
      <alignment horizontal="right" indent="2"/>
    </xf>
    <xf numFmtId="174" fontId="6" fillId="0" borderId="20" xfId="4" applyNumberFormat="1" applyFont="1" applyFill="1" applyBorder="1" applyAlignment="1">
      <alignment horizontal="right" indent="1"/>
    </xf>
    <xf numFmtId="0" fontId="25" fillId="0" borderId="0" xfId="8" applyFont="1" applyFill="1" applyAlignment="1">
      <alignment horizontal="right"/>
    </xf>
    <xf numFmtId="0" fontId="7" fillId="0" borderId="0" xfId="0" applyFont="1" applyAlignment="1">
      <alignment horizontal="left"/>
    </xf>
    <xf numFmtId="0" fontId="22" fillId="0" borderId="0" xfId="8" applyFont="1" applyAlignment="1">
      <alignment horizontal="center" vertical="center" wrapText="1"/>
    </xf>
    <xf numFmtId="0" fontId="5" fillId="0" borderId="0" xfId="8" applyFont="1" applyAlignment="1">
      <alignment horizontal="center" wrapText="1"/>
    </xf>
    <xf numFmtId="0" fontId="0" fillId="0" borderId="0" xfId="0" applyAlignment="1">
      <alignment horizontal="center" wrapText="1"/>
    </xf>
    <xf numFmtId="169" fontId="15" fillId="0" borderId="0" xfId="8" applyNumberFormat="1" applyFont="1"/>
    <xf numFmtId="0" fontId="3" fillId="0" borderId="0" xfId="0" applyFont="1" applyAlignment="1">
      <alignment horizontal="center" wrapText="1"/>
    </xf>
    <xf numFmtId="0" fontId="29" fillId="0" borderId="0" xfId="0" applyFont="1"/>
    <xf numFmtId="0" fontId="28" fillId="0" borderId="0" xfId="0" applyFont="1" applyAlignment="1">
      <alignment horizontal="right" vertical="center"/>
    </xf>
    <xf numFmtId="0" fontId="21" fillId="0" borderId="0" xfId="0" applyFont="1" applyAlignment="1">
      <alignment horizontal="right" vertical="center"/>
    </xf>
    <xf numFmtId="0" fontId="46" fillId="0" borderId="0" xfId="0" applyFont="1" applyAlignment="1">
      <alignment horizontal="right"/>
    </xf>
    <xf numFmtId="0" fontId="46" fillId="0" borderId="0" xfId="0" applyFont="1" applyAlignment="1">
      <alignment horizontal="right" wrapText="1"/>
    </xf>
    <xf numFmtId="0" fontId="21" fillId="0" borderId="0" xfId="0" applyFont="1" applyAlignment="1">
      <alignment horizontal="right"/>
    </xf>
    <xf numFmtId="0" fontId="21" fillId="0" borderId="0" xfId="0" applyFont="1" applyAlignment="1"/>
    <xf numFmtId="0" fontId="0" fillId="0" borderId="0" xfId="0" applyFont="1" applyAlignment="1">
      <alignment horizontal="left"/>
    </xf>
    <xf numFmtId="0" fontId="7" fillId="0" borderId="0" xfId="0" applyFont="1" applyAlignment="1">
      <alignment horizontal="left"/>
    </xf>
    <xf numFmtId="0" fontId="30"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4" fillId="0" borderId="0" xfId="8" applyFont="1" applyAlignment="1">
      <alignment horizontal="left" wrapText="1"/>
    </xf>
    <xf numFmtId="0" fontId="17" fillId="0" borderId="0" xfId="5" applyAlignment="1">
      <alignment horizontal="left" wrapText="1"/>
    </xf>
    <xf numFmtId="0" fontId="6" fillId="0" borderId="0" xfId="6" quotePrefix="1" applyNumberFormat="1" applyFont="1" applyFill="1" applyAlignment="1">
      <alignment horizontal="left"/>
    </xf>
    <xf numFmtId="0" fontId="10" fillId="0" borderId="0" xfId="8" applyNumberFormat="1" applyFont="1" applyFill="1" applyAlignment="1">
      <alignment horizontal="left"/>
    </xf>
    <xf numFmtId="0" fontId="6" fillId="0" borderId="0" xfId="8" applyNumberFormat="1" applyFont="1" applyFill="1" applyAlignment="1">
      <alignment horizontal="left"/>
    </xf>
    <xf numFmtId="0" fontId="6" fillId="0" borderId="0" xfId="8" applyNumberFormat="1" applyFont="1" applyFill="1" applyAlignment="1">
      <alignment horizontal="left" wrapText="1"/>
    </xf>
    <xf numFmtId="0" fontId="23" fillId="0" borderId="0" xfId="8" applyNumberFormat="1" applyFont="1" applyFill="1" applyAlignment="1"/>
    <xf numFmtId="0" fontId="25" fillId="0" borderId="0" xfId="8" applyNumberFormat="1" applyFont="1" applyFill="1" applyAlignment="1"/>
    <xf numFmtId="0" fontId="6" fillId="0" borderId="0" xfId="8" applyFont="1" applyFill="1" applyBorder="1" applyAlignment="1">
      <alignment horizontal="left"/>
    </xf>
    <xf numFmtId="0" fontId="6" fillId="0" borderId="14" xfId="8" applyFont="1" applyFill="1" applyBorder="1" applyAlignment="1">
      <alignment horizontal="left"/>
    </xf>
    <xf numFmtId="0" fontId="6" fillId="0" borderId="20" xfId="8" applyFont="1" applyFill="1" applyBorder="1" applyAlignment="1">
      <alignment horizontal="left"/>
    </xf>
    <xf numFmtId="0" fontId="6" fillId="0" borderId="21" xfId="8" applyFont="1" applyFill="1" applyBorder="1" applyAlignment="1">
      <alignment horizontal="left"/>
    </xf>
    <xf numFmtId="170" fontId="6" fillId="7" borderId="16" xfId="0" applyNumberFormat="1" applyFont="1" applyFill="1" applyBorder="1" applyAlignment="1">
      <alignment horizontal="center" vertical="center" wrapText="1"/>
    </xf>
    <xf numFmtId="170" fontId="6" fillId="7" borderId="22" xfId="0" applyNumberFormat="1" applyFont="1" applyFill="1" applyBorder="1" applyAlignment="1">
      <alignment horizontal="center" vertical="center" wrapText="1"/>
    </xf>
    <xf numFmtId="0" fontId="22" fillId="0" borderId="0" xfId="8" applyFont="1" applyAlignment="1">
      <alignment horizontal="center" vertical="center" wrapText="1"/>
    </xf>
    <xf numFmtId="0" fontId="6" fillId="7" borderId="18"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0" fillId="0" borderId="0" xfId="8" applyFont="1" applyFill="1" applyBorder="1" applyAlignment="1">
      <alignment horizontal="left"/>
    </xf>
    <xf numFmtId="0" fontId="10" fillId="0" borderId="14" xfId="8" applyFont="1" applyFill="1" applyBorder="1" applyAlignment="1">
      <alignment horizontal="left"/>
    </xf>
    <xf numFmtId="0" fontId="15" fillId="0" borderId="0" xfId="8" applyFont="1" applyAlignment="1">
      <alignment horizontal="left"/>
    </xf>
    <xf numFmtId="0" fontId="5" fillId="0" borderId="0" xfId="8" applyFont="1" applyAlignment="1">
      <alignment horizontal="center" wrapText="1"/>
    </xf>
    <xf numFmtId="0" fontId="0" fillId="0" borderId="0" xfId="0" applyAlignment="1">
      <alignment horizontal="center" wrapText="1"/>
    </xf>
    <xf numFmtId="0" fontId="10" fillId="0" borderId="20" xfId="8" applyFont="1" applyFill="1" applyBorder="1" applyAlignment="1">
      <alignment horizontal="left"/>
    </xf>
    <xf numFmtId="0" fontId="10" fillId="0" borderId="21" xfId="8" applyFont="1" applyFill="1" applyBorder="1" applyAlignment="1">
      <alignment horizontal="left"/>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wrapText="1"/>
    </xf>
    <xf numFmtId="3" fontId="6" fillId="7" borderId="15" xfId="0" applyNumberFormat="1" applyFont="1" applyFill="1" applyBorder="1" applyAlignment="1">
      <alignment horizontal="center" vertical="center" wrapText="1"/>
    </xf>
    <xf numFmtId="0" fontId="6" fillId="7" borderId="15" xfId="0" applyFont="1" applyFill="1" applyBorder="1" applyAlignment="1">
      <alignment horizontal="center" vertical="center" wrapText="1"/>
    </xf>
    <xf numFmtId="0" fontId="0" fillId="0" borderId="0" xfId="0" applyAlignment="1">
      <alignment horizontal="center" vertical="center" wrapText="1"/>
    </xf>
    <xf numFmtId="0" fontId="22" fillId="0" borderId="0" xfId="8" applyNumberFormat="1" applyFont="1" applyAlignment="1">
      <alignment horizontal="center" vertical="center" wrapText="1"/>
    </xf>
    <xf numFmtId="0" fontId="0" fillId="0" borderId="0" xfId="0" applyNumberFormat="1" applyAlignment="1">
      <alignment horizontal="center" vertical="center" wrapText="1"/>
    </xf>
    <xf numFmtId="0" fontId="6" fillId="7"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19"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0"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0" borderId="14" xfId="8" applyFont="1" applyFill="1" applyBorder="1" applyAlignment="1">
      <alignment horizontal="center"/>
    </xf>
    <xf numFmtId="0" fontId="6" fillId="7" borderId="22" xfId="0" applyFont="1" applyFill="1" applyBorder="1" applyAlignment="1">
      <alignment horizontal="center" vertical="center" wrapText="1"/>
    </xf>
    <xf numFmtId="0" fontId="6" fillId="0" borderId="14" xfId="8" applyFont="1" applyFill="1" applyBorder="1" applyAlignment="1">
      <alignment horizontal="center" wrapText="1"/>
    </xf>
    <xf numFmtId="164" fontId="6" fillId="0" borderId="14" xfId="8" applyNumberFormat="1" applyFont="1" applyFill="1" applyBorder="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7" xfId="0" applyBorder="1" applyAlignment="1">
      <alignment horizontal="center" vertical="center"/>
    </xf>
    <xf numFmtId="0" fontId="1" fillId="0" borderId="8" xfId="0" quotePrefix="1" applyFont="1" applyFill="1" applyBorder="1" applyAlignment="1">
      <alignment horizontal="center"/>
    </xf>
    <xf numFmtId="0" fontId="0" fillId="0" borderId="9" xfId="0" applyBorder="1" applyAlignment="1">
      <alignment horizontal="center"/>
    </xf>
    <xf numFmtId="0" fontId="22" fillId="0" borderId="20" xfId="8" applyFont="1" applyBorder="1" applyAlignment="1">
      <alignment horizontal="center" vertical="center"/>
    </xf>
    <xf numFmtId="0" fontId="6" fillId="7" borderId="26"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0" borderId="0" xfId="8" applyFont="1" applyFill="1" applyBorder="1" applyAlignment="1">
      <alignment horizontal="center"/>
    </xf>
    <xf numFmtId="0" fontId="5" fillId="0" borderId="0" xfId="8" applyFont="1" applyFill="1" applyBorder="1" applyAlignment="1">
      <alignment horizontal="center"/>
    </xf>
    <xf numFmtId="0" fontId="22" fillId="0" borderId="0" xfId="0" applyFont="1" applyAlignment="1">
      <alignment horizontal="center"/>
    </xf>
    <xf numFmtId="0" fontId="6" fillId="0" borderId="0" xfId="8" applyFont="1" applyFill="1" applyBorder="1" applyAlignment="1">
      <alignment horizontal="center" wrapText="1"/>
    </xf>
    <xf numFmtId="164" fontId="6" fillId="0" borderId="0" xfId="8" applyNumberFormat="1" applyFont="1" applyFill="1" applyBorder="1" applyAlignment="1">
      <alignment horizontal="center"/>
    </xf>
    <xf numFmtId="0" fontId="0" fillId="0" borderId="0" xfId="8" applyFont="1" applyAlignment="1">
      <alignment horizontal="left" wrapText="1"/>
    </xf>
    <xf numFmtId="0" fontId="7" fillId="0" borderId="0" xfId="8" applyNumberFormat="1" applyFont="1" applyBorder="1" applyAlignment="1">
      <alignment horizontal="left"/>
    </xf>
    <xf numFmtId="0" fontId="21" fillId="0" borderId="0" xfId="8" applyNumberFormat="1" applyFont="1"/>
    <xf numFmtId="0" fontId="21" fillId="0" borderId="0" xfId="8" applyFont="1"/>
    <xf numFmtId="0" fontId="7" fillId="0" borderId="0" xfId="8" applyFont="1" applyAlignment="1">
      <alignment horizontal="right"/>
    </xf>
  </cellXfs>
  <cellStyles count="57">
    <cellStyle name="20 % - Akzent1" xfId="34" builtinId="30" hidden="1"/>
    <cellStyle name="20 % - Akzent2" xfId="38" builtinId="34" hidden="1"/>
    <cellStyle name="20 % - Akzent3" xfId="42" builtinId="38" hidden="1"/>
    <cellStyle name="20 % - Akzent4" xfId="46" builtinId="42" hidden="1"/>
    <cellStyle name="20 % - Akzent5" xfId="50" builtinId="46" hidden="1"/>
    <cellStyle name="20 % - Akzent6" xfId="54" builtinId="50" hidden="1"/>
    <cellStyle name="40 % - Akzent1" xfId="35" builtinId="31" hidden="1"/>
    <cellStyle name="40 % - Akzent2" xfId="39" builtinId="35" hidden="1"/>
    <cellStyle name="40 % - Akzent3" xfId="43" builtinId="39" hidden="1"/>
    <cellStyle name="40 % - Akzent4" xfId="47" builtinId="43" hidden="1"/>
    <cellStyle name="40 % - Akzent5" xfId="51" builtinId="47" hidden="1"/>
    <cellStyle name="40 % - Akzent6" xfId="55" builtinId="51" hidden="1"/>
    <cellStyle name="60 % - Akzent1" xfId="36" builtinId="32" hidden="1"/>
    <cellStyle name="60 % - Akzent2" xfId="40" builtinId="36" hidden="1"/>
    <cellStyle name="60 % - Akzent3" xfId="44" builtinId="40" hidden="1"/>
    <cellStyle name="60 % - Akzent4" xfId="48" builtinId="44" hidden="1"/>
    <cellStyle name="60 % - Akzent5" xfId="52" builtinId="48" hidden="1"/>
    <cellStyle name="60 % - Akzent6" xfId="56" builtinId="52" hidden="1"/>
    <cellStyle name="Akzent1" xfId="33" builtinId="29" hidden="1"/>
    <cellStyle name="Akzent2" xfId="37" builtinId="33" hidden="1"/>
    <cellStyle name="Akzent3" xfId="41" builtinId="37" hidden="1"/>
    <cellStyle name="Akzent4" xfId="45" builtinId="41" hidden="1"/>
    <cellStyle name="Akzent5" xfId="49" builtinId="45" hidden="1"/>
    <cellStyle name="Akzent6" xfId="53" builtinId="49" hidden="1"/>
    <cellStyle name="Arial, 10pt" xfId="1"/>
    <cellStyle name="Arial, 8pt" xfId="2"/>
    <cellStyle name="Arial, 9pt" xfId="3"/>
    <cellStyle name="Ausgabe" xfId="25" builtinId="21" hidden="1"/>
    <cellStyle name="Berechnung" xfId="26" builtinId="22" hidden="1"/>
    <cellStyle name="Eingabe" xfId="24" builtinId="20" hidden="1"/>
    <cellStyle name="Ergebnis" xfId="32" builtinId="25" hidden="1"/>
    <cellStyle name="Erklärender Text" xfId="31" builtinId="53" hidden="1"/>
    <cellStyle name="Gut" xfId="4" builtinId="26"/>
    <cellStyle name="Hyperlink" xfId="5" builtinId="8"/>
    <cellStyle name="Hyperlink 2" xfId="6"/>
    <cellStyle name="Neutral" xfId="23" builtinId="28" hidden="1"/>
    <cellStyle name="Normal_Textes" xfId="7"/>
    <cellStyle name="Notiz" xfId="30" builtinId="10" hidden="1"/>
    <cellStyle name="Schlecht" xfId="22" builtinId="27" hidden="1"/>
    <cellStyle name="Standard" xfId="0" builtinId="0" customBuiltin="1"/>
    <cellStyle name="Standard 2" xfId="8"/>
    <cellStyle name="Standard 2 2" xfId="9"/>
    <cellStyle name="Standard 2 3" xfId="10"/>
    <cellStyle name="Standard 2 4" xfId="11"/>
    <cellStyle name="Standard 3" xfId="12"/>
    <cellStyle name="Standard 3 2" xfId="13"/>
    <cellStyle name="Standard 3 3" xfId="14"/>
    <cellStyle name="Überschrift" xfId="17" builtinId="15" hidden="1"/>
    <cellStyle name="Überschrift 1" xfId="18" builtinId="16" hidden="1"/>
    <cellStyle name="Überschrift 2" xfId="19" builtinId="17" hidden="1"/>
    <cellStyle name="Überschrift 3" xfId="20" builtinId="18" hidden="1"/>
    <cellStyle name="Überschrift 4" xfId="21" builtinId="19" hidden="1"/>
    <cellStyle name="Verknüpfte Zelle" xfId="27" builtinId="24" hidden="1"/>
    <cellStyle name="Währung 2" xfId="15"/>
    <cellStyle name="Währung 3" xfId="16"/>
    <cellStyle name="Warnender Text" xfId="29" builtinId="11" hidden="1"/>
    <cellStyle name="Zelle überprüfen" xfId="28"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675689</xdr:colOff>
      <xdr:row>0</xdr:row>
      <xdr:rowOff>0</xdr:rowOff>
    </xdr:from>
    <xdr:to>
      <xdr:col>6</xdr:col>
      <xdr:colOff>920976</xdr:colOff>
      <xdr:row>3</xdr:row>
      <xdr:rowOff>254574</xdr:rowOff>
    </xdr:to>
    <xdr:pic>
      <xdr:nvPicPr>
        <xdr:cNvPr id="115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95314"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34</xdr:row>
      <xdr:rowOff>46305</xdr:rowOff>
    </xdr:from>
    <xdr:to>
      <xdr:col>6</xdr:col>
      <xdr:colOff>909898</xdr:colOff>
      <xdr:row>54</xdr:row>
      <xdr:rowOff>150769</xdr:rowOff>
    </xdr:to>
    <xdr:pic>
      <xdr:nvPicPr>
        <xdr:cNvPr id="115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8100" y="6437580"/>
          <a:ext cx="6415348" cy="3342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xdr:rowOff>
    </xdr:from>
    <xdr:to>
      <xdr:col>7</xdr:col>
      <xdr:colOff>745588</xdr:colOff>
      <xdr:row>41</xdr:row>
      <xdr:rowOff>47625</xdr:rowOff>
    </xdr:to>
    <xdr:sp macro="" textlink="">
      <xdr:nvSpPr>
        <xdr:cNvPr id="2" name="Textfeld 1"/>
        <xdr:cNvSpPr txBox="1">
          <a:spLocks/>
        </xdr:cNvSpPr>
      </xdr:nvSpPr>
      <xdr:spPr bwMode="auto">
        <a:xfrm>
          <a:off x="0" y="2"/>
          <a:ext cx="6212938" cy="78581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ctr">
          <a:noAutofit/>
        </a:bodyPr>
        <a:lstStyle/>
        <a:p>
          <a:pPr marL="0" lvl="0" indent="0" algn="l">
            <a:lnSpc>
              <a:spcPct val="100000"/>
            </a:lnSpc>
            <a:spcBef>
              <a:spcPts val="0"/>
            </a:spcBef>
            <a:spcAft>
              <a:spcPts val="0"/>
            </a:spcAft>
            <a:buFontTx/>
            <a:buNone/>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Erläuterungen						</a:t>
          </a:r>
        </a:p>
        <a:p>
          <a:pPr marL="0" lvl="0" indent="0" algn="l">
            <a:lnSpc>
              <a:spcPct val="100000"/>
            </a:lnSpc>
            <a:spcBef>
              <a:spcPts val="0"/>
            </a:spcBef>
            <a:spcAft>
              <a:spcPts val="0"/>
            </a:spcAft>
            <a:buFontTx/>
            <a:buNone/>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Zeitlicher Bezug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Für den Finanzausgleich ist der Bezugszeitraum der        1. Juli des vorvergangenen Jahres bis zum 30. Juni des vergangenen Jahres. Es werden die Hebesätze des  vergangenen Jahres zugrunde gelegt.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Steuermessbetrag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Bruttoeinnahmen aus der Grundsteuer A (land- und forstwirtschaftliche Betriebe), der Grundsteuer B (sonstige Grundstücke) und der Gewerbesteuer nach den Ergebnissen der vierteljährlichen Kassenstatistik dividiert durch den jeweiligen Vorjahreshebesatz der Kommunen ergeben den Steuermessbetrag.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Nivellierungshebesätze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Nivellierungshebesätze orientieren sich nach § 10 Abs. 2 FAG an den gewogenen Durchschnittshebesätzen im kreisangehörigen Bereich. Im Haushaltserlass 2014 sind für die Grundsteuer A      und B jeweils 295 </a:t>
          </a:r>
          <a:r>
            <a:rPr lang="de-DE" sz="900" b="0" i="0" baseline="0">
              <a:solidFill>
                <a:schemeClr val="dk1"/>
              </a:solidFill>
              <a:effectLst/>
              <a:latin typeface="Arial" panose="020B0604020202020204" pitchFamily="34" charset="0"/>
              <a:ea typeface="+mn-ea"/>
              <a:cs typeface="Arial" panose="020B0604020202020204" pitchFamily="34" charset="0"/>
            </a:rPr>
            <a:t>Prozent</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sowie für die Gewerbesteuer         310 Prozent minus Gewerbesteuerumlagesatz des Vorvorjahres (69 </a:t>
          </a:r>
          <a:r>
            <a:rPr lang="de-DE" sz="900" b="0" i="0" baseline="0">
              <a:solidFill>
                <a:schemeClr val="dk1"/>
              </a:solidFill>
              <a:effectLst/>
              <a:latin typeface="Arial" panose="020B0604020202020204" pitchFamily="34" charset="0"/>
              <a:ea typeface="+mn-ea"/>
              <a:cs typeface="Arial" panose="020B0604020202020204" pitchFamily="34" charset="0"/>
            </a:rPr>
            <a:t>Prozent</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festgeschrieben.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 den Grundsteuern A und B sowie der Gewerbesteuer wird der Steuermessbetrag mit dem aktuellen Nivellierungshebesatz multipliziert, um die Steuerkraftzahl zu berechnen.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Beim Gemeindeanteil an den Gemeinschaftsteuern wird die Steuerkraftzahl gleich dem Istaufkommen gesetzt.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Steuerkraftmesszahl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Steuerkraftmesszahl einer Gemeinde ist die Summe der Steuerkraftzahlen der Grundsteuern A und B, der Gewerbesteuer sowie  des Gemeindeanteils an den Gemeinschaftsteuern und des Familienleistungs-ausgleichs nach § 31 FAG.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Finanzkraftmesszahl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Finanzkraftmesszahl ergibt sich aus der Summe der Steuerkraftmesszahl und der  Gemeindeschlüssel-zuweisungen abzüglich der Finanzausgleichsumlage.</a:t>
          </a:r>
        </a:p>
        <a:p>
          <a:pPr lvl="0" algn="l">
            <a:lnSpc>
              <a:spcPct val="100000"/>
            </a:lnSpc>
            <a:spcBef>
              <a:spcPts val="0"/>
            </a:spcBef>
            <a:spcAft>
              <a:spcPts val="0"/>
            </a:spcAft>
          </a:pPr>
          <a:endParaRPr lang="de-DE" sz="900" baseline="0">
            <a:latin typeface="Arial" pitchFamily="34" charset="0"/>
            <a:cs typeface="Arial" pitchFamily="34" charset="0"/>
          </a:endParaRPr>
        </a:p>
        <a:p>
          <a:pPr lvl="1" algn="l">
            <a:lnSpc>
              <a:spcPct val="100000"/>
            </a:lnSpc>
            <a:spcBef>
              <a:spcPts val="0"/>
            </a:spcBef>
            <a:spcAft>
              <a:spcPts val="0"/>
            </a:spcAft>
          </a:pPr>
          <a:r>
            <a:rPr lang="de-DE" sz="900" baseline="0">
              <a:latin typeface="Arial" pitchFamily="34" charset="0"/>
              <a:cs typeface="Arial" pitchFamily="34" charset="0"/>
            </a:rPr>
            <a:t>									</a:t>
          </a:r>
        </a:p>
        <a:p>
          <a:pPr lvl="1" algn="l">
            <a:lnSpc>
              <a:spcPct val="100000"/>
            </a:lnSpc>
            <a:spcBef>
              <a:spcPts val="0"/>
            </a:spcBef>
            <a:spcAft>
              <a:spcPts val="0"/>
            </a:spcAft>
          </a:pPr>
          <a:r>
            <a:rPr lang="de-DE" sz="900" baseline="0">
              <a:latin typeface="Arial" pitchFamily="34" charset="0"/>
              <a:cs typeface="Arial" pitchFamily="34" charset="0"/>
            </a:rPr>
            <a:t>			</a:t>
          </a:r>
        </a:p>
        <a:p>
          <a:pPr marL="171450" indent="-171450" algn="l">
            <a:lnSpc>
              <a:spcPct val="100000"/>
            </a:lnSpc>
            <a:buFont typeface="Wingdings" panose="05000000000000000000" pitchFamily="2" charset="2"/>
            <a:buChar char="§"/>
          </a:pPr>
          <a:r>
            <a:rPr lang="de-DE" sz="900" b="1">
              <a:solidFill>
                <a:schemeClr val="dk1"/>
              </a:solidFill>
              <a:effectLst/>
              <a:latin typeface="Arial" panose="020B0604020202020204" pitchFamily="34" charset="0"/>
              <a:ea typeface="+mn-ea"/>
              <a:cs typeface="Arial" panose="020B0604020202020204" pitchFamily="34" charset="0"/>
            </a:rPr>
            <a:t>Ermittlung der dem Finanzausgleich 2014 zugrundeliegenden Einwohnerzahl</a:t>
          </a:r>
        </a:p>
        <a:p>
          <a:pPr algn="l">
            <a:lnSpc>
              <a:spcPct val="100000"/>
            </a:lnSpc>
          </a:pPr>
          <a:endParaRPr lang="de-DE" sz="900">
            <a:solidFill>
              <a:schemeClr val="dk1"/>
            </a:solidFill>
            <a:effectLst/>
            <a:latin typeface="Arial" panose="020B0604020202020204" pitchFamily="34" charset="0"/>
            <a:ea typeface="+mn-ea"/>
            <a:cs typeface="Arial" panose="020B0604020202020204" pitchFamily="34" charset="0"/>
          </a:endParaRPr>
        </a:p>
        <a:p>
          <a:pPr algn="l">
            <a:lnSpc>
              <a:spcPct val="100000"/>
            </a:lnSpc>
          </a:pPr>
          <a:r>
            <a:rPr lang="de-DE" sz="900">
              <a:solidFill>
                <a:schemeClr val="dk1"/>
              </a:solidFill>
              <a:effectLst/>
              <a:latin typeface="Arial" panose="020B0604020202020204" pitchFamily="34" charset="0"/>
              <a:ea typeface="+mn-ea"/>
              <a:cs typeface="Arial" panose="020B0604020202020204" pitchFamily="34" charset="0"/>
            </a:rPr>
            <a:t>Auszug aus dem Haushaltserlass 2014 </a:t>
          </a:r>
        </a:p>
        <a:p>
          <a:pPr algn="l">
            <a:lnSpc>
              <a:spcPct val="100000"/>
            </a:lnSpc>
          </a:pPr>
          <a:r>
            <a:rPr lang="de-DE" sz="900">
              <a:solidFill>
                <a:schemeClr val="dk1"/>
              </a:solidFill>
              <a:effectLst/>
              <a:latin typeface="Arial" panose="020B0604020202020204" pitchFamily="34" charset="0"/>
              <a:ea typeface="+mn-ea"/>
              <a:cs typeface="Arial" panose="020B0604020202020204" pitchFamily="34" charset="0"/>
            </a:rPr>
            <a:t>vom 16. September 2013</a:t>
          </a:r>
        </a:p>
        <a:p>
          <a:pPr algn="l">
            <a:lnSpc>
              <a:spcPct val="100000"/>
            </a:lnSpc>
          </a:pPr>
          <a:r>
            <a:rPr lang="de-DE" sz="900">
              <a:solidFill>
                <a:schemeClr val="dk1"/>
              </a:solidFill>
              <a:effectLst/>
              <a:latin typeface="Arial" panose="020B0604020202020204" pitchFamily="34" charset="0"/>
              <a:ea typeface="+mn-ea"/>
              <a:cs typeface="Arial" panose="020B0604020202020204" pitchFamily="34" charset="0"/>
            </a:rPr>
            <a:t>.......</a:t>
          </a:r>
        </a:p>
        <a:p>
          <a:pPr algn="l">
            <a:lnSpc>
              <a:spcPct val="100000"/>
            </a:lnSpc>
          </a:pPr>
          <a:r>
            <a:rPr lang="de-DE" sz="900">
              <a:solidFill>
                <a:schemeClr val="dk1"/>
              </a:solidFill>
              <a:effectLst/>
              <a:latin typeface="Arial" panose="020B0604020202020204" pitchFamily="34" charset="0"/>
              <a:ea typeface="+mn-ea"/>
              <a:cs typeface="Arial" panose="020B0604020202020204" pitchFamily="34" charset="0"/>
            </a:rPr>
            <a:t>Im kommunalen Finanzausgleich ist die Einwohnerzahl ein herausragendes Verteilungskriterium, da Einwohnerinnen und Einwohner „Bedarfe“ verursachen und die kommunale Infrastruktur nutzen. Nach § 37     Abs. 2 Satz 1 gilt im Finanzausgleich als Einwohnerzahl die vom Statistischen Amt für Hamburg und Schleswig-Holstein nach dem Stand vom 31. März des vergangenen Jahres fortgeschriebene Bevölkerung.       Die bislang im Finanzausgleich berücksichtigte Bevölkerungsfortschreibung geht noch auf das Ergebnis der Volkszählung aus dem Jahr 1987 zurück.</a:t>
          </a:r>
        </a:p>
        <a:p>
          <a:pPr algn="l">
            <a:lnSpc>
              <a:spcPct val="100000"/>
            </a:lnSpc>
          </a:pPr>
          <a:r>
            <a:rPr lang="de-DE" sz="900">
              <a:solidFill>
                <a:schemeClr val="dk1"/>
              </a:solidFill>
              <a:effectLst/>
              <a:latin typeface="Arial" panose="020B0604020202020204" pitchFamily="34" charset="0"/>
              <a:ea typeface="+mn-ea"/>
              <a:cs typeface="Arial" panose="020B0604020202020204" pitchFamily="34" charset="0"/>
            </a:rPr>
            <a:t>Ende Mai 2013 sind neue Einwohnerzahlen (Stand          9. Mai 2011) auf der Basis des Zensus 2011 veröffentlicht worden, die nun ebenfalls statistisch fortgeschrieben werden. Für einen Übergangszeitraum stehen somit unterschiedliche Einwohnerzahlen nebeneinander, die jeweils auf einer anderen statistischen Grundlage fußen.</a:t>
          </a:r>
        </a:p>
        <a:p>
          <a:pPr algn="l">
            <a:lnSpc>
              <a:spcPct val="100000"/>
            </a:lnSpc>
          </a:pPr>
          <a:r>
            <a:rPr lang="de-DE" sz="900">
              <a:solidFill>
                <a:schemeClr val="dk1"/>
              </a:solidFill>
              <a:effectLst/>
              <a:latin typeface="Arial" panose="020B0604020202020204" pitchFamily="34" charset="0"/>
              <a:ea typeface="+mn-ea"/>
              <a:cs typeface="Arial" panose="020B0604020202020204" pitchFamily="34" charset="0"/>
            </a:rPr>
            <a:t>Für das Finanzausgleichsjahr 2013 ist daher klarstellend geregelt worden, dass – aus Gründen der Planungssicherheit und des Vertrauensschutzes – die den Berechnungen des Finanzausgleichs 2013 zugrunde liegenden Einwohnerzahlen zum 31. März 2012, die noch auf dem fortgeschriebenen Ergebnis der Volkszählung 1987 basieren, unverändert fortgelten.</a:t>
          </a:r>
        </a:p>
        <a:p>
          <a:pPr algn="l">
            <a:lnSpc>
              <a:spcPct val="100000"/>
            </a:lnSpc>
          </a:pPr>
          <a:r>
            <a:rPr lang="de-DE" sz="900">
              <a:solidFill>
                <a:schemeClr val="dk1"/>
              </a:solidFill>
              <a:effectLst/>
              <a:latin typeface="Arial" panose="020B0604020202020204" pitchFamily="34" charset="0"/>
              <a:ea typeface="+mn-ea"/>
              <a:cs typeface="Arial" panose="020B0604020202020204" pitchFamily="34" charset="0"/>
            </a:rPr>
            <a:t>Die neuen Einwohnerzahlen auf Basis des Zensus 2011 kommen somit erstmals für den Finanzausgleich 2014 zur Anwendung. Gegenüber den bisher geltenden Einwohnerzahlen ergeben sich im Einzelfall erhebliche Abweichungen. Um sprunghafte Veränderungen bei den Einwohnerzahlen mit entsprechenden Auswirkungen auf die Finanzausgleichsleistungen zu begrenzen, wird im Finanzausgleichsjahr 2014 eine Einwohnerzahl berücksichtigt, die sich jeweils zur Hälfte aus der fortgeschriebenen Einwohnerzahl zum 31. März 2013 auf Basis des Zensus 2011 sowie aus der fortgeschriebenen Einwohnerzahl zum 31. März 2013 auf Basis der Volkszählung 1987 zusammensetzt.</a:t>
          </a:r>
        </a:p>
        <a:p>
          <a:pPr lvl="0" algn="l">
            <a:lnSpc>
              <a:spcPct val="100000"/>
            </a:lnSpc>
            <a:spcBef>
              <a:spcPts val="0"/>
            </a:spcBef>
            <a:spcAft>
              <a:spcPts val="0"/>
            </a:spcAft>
          </a:pPr>
          <a:endParaRPr lang="de-DE" sz="900" baseline="0">
            <a:latin typeface="Arial" pitchFamily="34" charset="0"/>
            <a:cs typeface="Arial" pitchFamily="34" charset="0"/>
          </a:endParaRPr>
        </a:p>
        <a:p>
          <a:pPr lvl="0" algn="l">
            <a:lnSpc>
              <a:spcPct val="100000"/>
            </a:lnSpc>
            <a:spcBef>
              <a:spcPts val="0"/>
            </a:spcBef>
            <a:spcAft>
              <a:spcPts val="0"/>
            </a:spcAft>
          </a:pPr>
          <a:endParaRPr lang="de-DE" sz="900" baseline="0">
            <a:latin typeface="Arial" pitchFamily="34" charset="0"/>
            <a:cs typeface="Arial" pitchFamily="34" charset="0"/>
          </a:endParaRPr>
        </a:p>
        <a:p>
          <a:pPr lvl="0" algn="l">
            <a:lnSpc>
              <a:spcPct val="100000"/>
            </a:lnSpc>
            <a:spcBef>
              <a:spcPts val="0"/>
            </a:spcBef>
            <a:spcAft>
              <a:spcPts val="0"/>
            </a:spcAft>
          </a:pPr>
          <a:endParaRPr lang="de-DE" sz="900" baseline="0">
            <a:latin typeface="Arial" pitchFamily="34" charset="0"/>
            <a:cs typeface="Arial" pitchFamily="34" charset="0"/>
          </a:endParaRPr>
        </a:p>
        <a:p>
          <a:pPr lvl="0" algn="l">
            <a:lnSpc>
              <a:spcPct val="100000"/>
            </a:lnSpc>
            <a:spcBef>
              <a:spcPts val="0"/>
            </a:spcBef>
            <a:spcAft>
              <a:spcPts val="0"/>
            </a:spcAft>
          </a:pPr>
          <a:endParaRPr lang="de-DE" sz="900" baseline="0">
            <a:latin typeface="Arial" pitchFamily="34" charset="0"/>
            <a:cs typeface="Arial" pitchFamily="34" charset="0"/>
          </a:endParaRPr>
        </a:p>
        <a:p>
          <a:pPr lvl="0" algn="l">
            <a:lnSpc>
              <a:spcPct val="100000"/>
            </a:lnSpc>
            <a:spcBef>
              <a:spcPts val="0"/>
            </a:spcBef>
            <a:spcAft>
              <a:spcPts val="0"/>
            </a:spcAft>
          </a:pPr>
          <a:endParaRPr lang="de-DE" sz="900" baseline="0">
            <a:latin typeface="Arial" pitchFamily="34" charset="0"/>
            <a:cs typeface="Arial" pitchFamily="34" charset="0"/>
          </a:endParaRPr>
        </a:p>
        <a:p>
          <a:pPr lvl="0" algn="l">
            <a:lnSpc>
              <a:spcPct val="100000"/>
            </a:lnSpc>
            <a:spcBef>
              <a:spcPts val="0"/>
            </a:spcBef>
            <a:spcAft>
              <a:spcPts val="0"/>
            </a:spcAft>
          </a:pPr>
          <a:endParaRPr lang="de-DE" sz="900" baseline="0">
            <a:latin typeface="Arial" pitchFamily="34" charset="0"/>
            <a:cs typeface="Arial" pitchFamily="34" charset="0"/>
          </a:endParaRPr>
        </a:p>
        <a:p>
          <a:pPr lvl="0" algn="l">
            <a:lnSpc>
              <a:spcPct val="100000"/>
            </a:lnSpc>
            <a:spcBef>
              <a:spcPts val="0"/>
            </a:spcBef>
            <a:spcAft>
              <a:spcPts val="0"/>
            </a:spcAft>
          </a:pPr>
          <a:endParaRPr lang="de-DE" sz="900" baseline="0">
            <a:latin typeface="Arial" pitchFamily="34" charset="0"/>
            <a:cs typeface="Arial" pitchFamily="34" charset="0"/>
          </a:endParaRPr>
        </a:p>
        <a:p>
          <a:pPr lvl="0" algn="l">
            <a:lnSpc>
              <a:spcPct val="100000"/>
            </a:lnSpc>
            <a:spcBef>
              <a:spcPts val="0"/>
            </a:spcBef>
            <a:spcAft>
              <a:spcPts val="0"/>
            </a:spcAft>
          </a:pPr>
          <a:endParaRPr lang="de-DE" sz="900" baseline="0">
            <a:latin typeface="Arial" pitchFamily="34" charset="0"/>
            <a:cs typeface="Arial" pitchFamily="34" charset="0"/>
          </a:endParaRPr>
        </a:p>
        <a:p>
          <a:pPr lvl="0" algn="l">
            <a:lnSpc>
              <a:spcPct val="100000"/>
            </a:lnSpc>
            <a:spcBef>
              <a:spcPts val="0"/>
            </a:spcBef>
            <a:spcAft>
              <a:spcPts val="0"/>
            </a:spcAft>
          </a:pPr>
          <a:r>
            <a:rPr lang="de-DE" sz="900" b="1" baseline="0">
              <a:latin typeface="Arial" pitchFamily="34" charset="0"/>
              <a:cs typeface="Arial" pitchFamily="34" charset="0"/>
            </a:rPr>
            <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G23"/>
  <sheetViews>
    <sheetView tabSelected="1" view="pageLayout" zoomScaleNormal="100" workbookViewId="0"/>
  </sheetViews>
  <sheetFormatPr baseColWidth="10" defaultColWidth="11.28515625" defaultRowHeight="12.75" x14ac:dyDescent="0.2"/>
  <cols>
    <col min="1" max="7" width="13.140625" customWidth="1"/>
    <col min="8" max="8" width="0.42578125" customWidth="1"/>
    <col min="9" max="72" width="12.140625" customWidth="1"/>
  </cols>
  <sheetData>
    <row r="3" spans="1:7" ht="19.899999999999999" x14ac:dyDescent="0.35">
      <c r="A3" s="172" t="s">
        <v>47</v>
      </c>
      <c r="B3" s="172"/>
      <c r="C3" s="172"/>
      <c r="D3" s="172"/>
    </row>
    <row r="4" spans="1:7" ht="20.25" x14ac:dyDescent="0.3">
      <c r="A4" s="172" t="s">
        <v>48</v>
      </c>
      <c r="B4" s="172"/>
      <c r="C4" s="172"/>
      <c r="D4" s="172"/>
    </row>
    <row r="11" spans="1:7" ht="15.6" x14ac:dyDescent="0.3">
      <c r="A11" s="1"/>
      <c r="F11" s="2"/>
      <c r="G11" s="3"/>
    </row>
    <row r="13" spans="1:7" x14ac:dyDescent="0.25">
      <c r="A13" s="4"/>
    </row>
    <row r="15" spans="1:7" ht="22.7" x14ac:dyDescent="0.25">
      <c r="D15" s="173" t="s">
        <v>61</v>
      </c>
      <c r="E15" s="173"/>
      <c r="F15" s="173"/>
      <c r="G15" s="173"/>
    </row>
    <row r="16" spans="1:7" ht="15.6" x14ac:dyDescent="0.25">
      <c r="D16" s="174" t="s">
        <v>179</v>
      </c>
      <c r="E16" s="174"/>
      <c r="F16" s="174"/>
      <c r="G16" s="174"/>
    </row>
    <row r="18" spans="1:7" ht="31.15" customHeight="1" x14ac:dyDescent="0.4">
      <c r="A18" s="176" t="s">
        <v>183</v>
      </c>
      <c r="B18" s="176"/>
      <c r="C18" s="176"/>
      <c r="D18" s="176"/>
      <c r="E18" s="176"/>
      <c r="F18" s="176"/>
      <c r="G18" s="176"/>
    </row>
    <row r="19" spans="1:7" ht="30.6" x14ac:dyDescent="0.55000000000000004">
      <c r="A19" s="130"/>
      <c r="B19" s="175">
        <v>2014</v>
      </c>
      <c r="C19" s="175"/>
      <c r="D19" s="175"/>
      <c r="E19" s="175"/>
      <c r="F19" s="175"/>
      <c r="G19" s="175"/>
    </row>
    <row r="20" spans="1:7" ht="12.75" customHeight="1" x14ac:dyDescent="0.3">
      <c r="A20" s="177"/>
      <c r="B20" s="178"/>
      <c r="C20" s="178"/>
      <c r="D20" s="178"/>
      <c r="E20" s="178"/>
      <c r="F20" s="178"/>
      <c r="G20" s="178"/>
    </row>
    <row r="21" spans="1:7" ht="12.75" customHeight="1" x14ac:dyDescent="0.35">
      <c r="A21" s="131"/>
      <c r="B21" s="132"/>
      <c r="C21" s="132"/>
      <c r="D21" s="132"/>
      <c r="E21" s="132"/>
      <c r="F21" s="132"/>
      <c r="G21" s="132"/>
    </row>
    <row r="22" spans="1:7" ht="15" x14ac:dyDescent="0.2">
      <c r="A22" s="177" t="s">
        <v>187</v>
      </c>
      <c r="B22" s="177"/>
      <c r="C22" s="177"/>
      <c r="D22" s="177"/>
      <c r="E22" s="177"/>
      <c r="F22" s="177"/>
      <c r="G22" s="177"/>
    </row>
    <row r="23" spans="1:7" ht="16.5" x14ac:dyDescent="0.25">
      <c r="A23" s="171"/>
      <c r="B23" s="171"/>
      <c r="C23" s="171"/>
      <c r="D23" s="171"/>
      <c r="E23" s="171"/>
      <c r="F23" s="171"/>
      <c r="G23" s="171"/>
    </row>
  </sheetData>
  <mergeCells count="9">
    <mergeCell ref="A23:G23"/>
    <mergeCell ref="A3:D3"/>
    <mergeCell ref="A4:D4"/>
    <mergeCell ref="D15:G15"/>
    <mergeCell ref="D16:G16"/>
    <mergeCell ref="B19:G19"/>
    <mergeCell ref="A18:G18"/>
    <mergeCell ref="A20:G20"/>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77"/>
  <sheetViews>
    <sheetView view="pageLayout" zoomScaleNormal="100" workbookViewId="0">
      <selection activeCell="A2" sqref="A2"/>
    </sheetView>
  </sheetViews>
  <sheetFormatPr baseColWidth="10" defaultColWidth="9" defaultRowHeight="12.75" x14ac:dyDescent="0.2"/>
  <cols>
    <col min="1" max="2" width="10" customWidth="1"/>
    <col min="3" max="7" width="14.28515625" customWidth="1"/>
    <col min="8" max="8" width="10.7109375" customWidth="1"/>
    <col min="9" max="78" width="12.140625" customWidth="1"/>
  </cols>
  <sheetData>
    <row r="1" spans="1:7" s="48" customFormat="1" ht="15.75" x14ac:dyDescent="0.25">
      <c r="A1" s="180" t="s">
        <v>0</v>
      </c>
      <c r="B1" s="180"/>
      <c r="C1" s="180"/>
      <c r="D1" s="180"/>
      <c r="E1" s="180"/>
      <c r="F1" s="180"/>
      <c r="G1" s="180"/>
    </row>
    <row r="2" spans="1:7" s="48" customFormat="1" ht="15.75" x14ac:dyDescent="0.25">
      <c r="A2" s="166"/>
      <c r="B2" s="166"/>
      <c r="C2" s="166"/>
      <c r="D2" s="166"/>
      <c r="E2" s="166"/>
      <c r="F2" s="166"/>
      <c r="G2" s="166"/>
    </row>
    <row r="3" spans="1:7" s="48" customFormat="1" x14ac:dyDescent="0.2"/>
    <row r="4" spans="1:7" s="48" customFormat="1" ht="15.6" x14ac:dyDescent="0.3">
      <c r="A4" s="181" t="s">
        <v>1</v>
      </c>
      <c r="B4" s="182"/>
      <c r="C4" s="182"/>
      <c r="D4" s="182"/>
      <c r="E4" s="182"/>
      <c r="F4" s="182"/>
      <c r="G4" s="182"/>
    </row>
    <row r="5" spans="1:7" s="48" customFormat="1" x14ac:dyDescent="0.25">
      <c r="A5" s="183"/>
      <c r="B5" s="183"/>
      <c r="C5" s="183"/>
      <c r="D5" s="183"/>
      <c r="E5" s="183"/>
      <c r="F5" s="183"/>
      <c r="G5" s="183"/>
    </row>
    <row r="6" spans="1:7" s="48" customFormat="1" x14ac:dyDescent="0.25">
      <c r="A6" s="52" t="s">
        <v>62</v>
      </c>
    </row>
    <row r="7" spans="1:7" s="48" customFormat="1" ht="5.25" customHeight="1" x14ac:dyDescent="0.25">
      <c r="A7" s="52"/>
    </row>
    <row r="8" spans="1:7" s="48" customFormat="1" ht="12.75" customHeight="1" x14ac:dyDescent="0.2">
      <c r="A8" s="184" t="s">
        <v>49</v>
      </c>
      <c r="B8" s="185"/>
      <c r="C8" s="185"/>
      <c r="D8" s="185"/>
      <c r="E8" s="185"/>
      <c r="F8" s="185"/>
      <c r="G8" s="185"/>
    </row>
    <row r="9" spans="1:7" s="48" customFormat="1" x14ac:dyDescent="0.2">
      <c r="A9" s="186" t="s">
        <v>4</v>
      </c>
      <c r="B9" s="185"/>
      <c r="C9" s="185"/>
      <c r="D9" s="185"/>
      <c r="E9" s="185"/>
      <c r="F9" s="185"/>
      <c r="G9" s="185"/>
    </row>
    <row r="10" spans="1:7" s="48" customFormat="1" ht="5.25" customHeight="1" x14ac:dyDescent="0.25">
      <c r="A10" s="53"/>
    </row>
    <row r="11" spans="1:7" s="48" customFormat="1" ht="12.75" customHeight="1" x14ac:dyDescent="0.2">
      <c r="A11" s="179" t="s">
        <v>2</v>
      </c>
      <c r="B11" s="179"/>
      <c r="C11" s="179"/>
      <c r="D11" s="179"/>
      <c r="E11" s="179"/>
      <c r="F11" s="179"/>
      <c r="G11" s="179"/>
    </row>
    <row r="12" spans="1:7" s="48" customFormat="1" x14ac:dyDescent="0.25">
      <c r="A12" s="186" t="s">
        <v>3</v>
      </c>
      <c r="B12" s="185"/>
      <c r="C12" s="185"/>
      <c r="D12" s="185"/>
      <c r="E12" s="185"/>
      <c r="F12" s="185"/>
      <c r="G12" s="185"/>
    </row>
    <row r="13" spans="1:7" s="48" customFormat="1" x14ac:dyDescent="0.25">
      <c r="A13" s="56"/>
      <c r="B13" s="55"/>
      <c r="C13" s="55"/>
      <c r="D13" s="55"/>
      <c r="E13" s="55"/>
      <c r="F13" s="55"/>
      <c r="G13" s="55"/>
    </row>
    <row r="14" spans="1:7" s="48" customFormat="1" ht="12.75" customHeight="1" x14ac:dyDescent="0.25"/>
    <row r="15" spans="1:7" s="48" customFormat="1" ht="12.75" customHeight="1" x14ac:dyDescent="0.2">
      <c r="A15" s="184" t="s">
        <v>50</v>
      </c>
      <c r="B15" s="185"/>
      <c r="C15" s="185"/>
      <c r="D15" s="51"/>
      <c r="E15" s="51"/>
      <c r="F15" s="51"/>
      <c r="G15" s="51"/>
    </row>
    <row r="16" spans="1:7" s="48" customFormat="1" ht="5.25" customHeight="1" x14ac:dyDescent="0.25">
      <c r="A16" s="51"/>
      <c r="B16" s="50"/>
      <c r="C16" s="50"/>
      <c r="D16" s="51"/>
      <c r="E16" s="51"/>
      <c r="F16" s="51"/>
      <c r="G16" s="51"/>
    </row>
    <row r="17" spans="1:7" s="48" customFormat="1" ht="12.75" customHeight="1" x14ac:dyDescent="0.25">
      <c r="A17" s="187" t="s">
        <v>73</v>
      </c>
      <c r="B17" s="187"/>
      <c r="C17" s="187"/>
      <c r="D17" s="187"/>
      <c r="E17" s="187"/>
      <c r="F17" s="187"/>
      <c r="G17" s="187"/>
    </row>
    <row r="18" spans="1:7" s="48" customFormat="1" ht="12.75" customHeight="1" x14ac:dyDescent="0.2">
      <c r="A18" s="127" t="s">
        <v>74</v>
      </c>
      <c r="B18" s="253" t="s">
        <v>188</v>
      </c>
      <c r="C18" s="185"/>
      <c r="D18" s="128"/>
      <c r="E18" s="128"/>
      <c r="F18" s="128"/>
      <c r="G18" s="128"/>
    </row>
    <row r="19" spans="1:7" s="48" customFormat="1" ht="12.75" customHeight="1" x14ac:dyDescent="0.25">
      <c r="A19" s="127" t="s">
        <v>150</v>
      </c>
      <c r="B19" s="187" t="s">
        <v>154</v>
      </c>
      <c r="C19" s="185"/>
      <c r="D19" s="185"/>
      <c r="E19" s="128"/>
      <c r="F19" s="128"/>
      <c r="G19" s="128"/>
    </row>
    <row r="20" spans="1:7" s="48" customFormat="1" ht="12.75" customHeight="1" x14ac:dyDescent="0.25">
      <c r="A20" s="58"/>
      <c r="B20" s="58"/>
      <c r="C20" s="59"/>
      <c r="D20" s="59"/>
      <c r="E20" s="58"/>
      <c r="F20" s="58"/>
      <c r="G20" s="58"/>
    </row>
    <row r="21" spans="1:7" s="48" customFormat="1" ht="12.75" customHeight="1" x14ac:dyDescent="0.25">
      <c r="A21" s="49"/>
      <c r="B21" s="50"/>
      <c r="C21" s="50"/>
      <c r="D21" s="50"/>
      <c r="E21" s="50"/>
      <c r="F21" s="50"/>
      <c r="G21" s="50"/>
    </row>
    <row r="22" spans="1:7" s="48" customFormat="1" ht="12.75" customHeight="1" x14ac:dyDescent="0.25">
      <c r="A22" s="184" t="s">
        <v>63</v>
      </c>
      <c r="B22" s="185"/>
      <c r="C22" s="51"/>
      <c r="D22" s="51"/>
      <c r="E22" s="51"/>
      <c r="F22" s="51"/>
      <c r="G22" s="51"/>
    </row>
    <row r="23" spans="1:7" s="48" customFormat="1" ht="5.25" customHeight="1" x14ac:dyDescent="0.25">
      <c r="A23" s="51"/>
      <c r="B23" s="50"/>
      <c r="C23" s="51"/>
      <c r="D23" s="51"/>
      <c r="E23" s="51"/>
      <c r="F23" s="51"/>
      <c r="G23" s="51"/>
    </row>
    <row r="24" spans="1:7" s="48" customFormat="1" ht="12.75" customHeight="1" x14ac:dyDescent="0.25">
      <c r="A24" s="127" t="s">
        <v>150</v>
      </c>
      <c r="B24" s="188" t="s">
        <v>153</v>
      </c>
      <c r="C24" s="185"/>
      <c r="D24" s="185"/>
      <c r="E24" s="128"/>
      <c r="F24" s="128"/>
      <c r="G24" s="128"/>
    </row>
    <row r="25" spans="1:7" s="48" customFormat="1" ht="12.75" customHeight="1" x14ac:dyDescent="0.2">
      <c r="A25" s="127" t="s">
        <v>129</v>
      </c>
      <c r="B25" s="187" t="s">
        <v>151</v>
      </c>
      <c r="C25" s="185"/>
      <c r="D25" s="128"/>
      <c r="E25" s="128"/>
      <c r="F25" s="128"/>
      <c r="G25" s="128"/>
    </row>
    <row r="26" spans="1:7" s="48" customFormat="1" ht="12.75" customHeight="1" x14ac:dyDescent="0.2">
      <c r="A26" s="127"/>
      <c r="B26" s="187" t="s">
        <v>152</v>
      </c>
      <c r="C26" s="185"/>
      <c r="D26" s="128"/>
      <c r="E26" s="128"/>
      <c r="F26" s="128"/>
      <c r="G26" s="128"/>
    </row>
    <row r="27" spans="1:7" s="48" customFormat="1" ht="12.75" customHeight="1" x14ac:dyDescent="0.25">
      <c r="A27" s="53"/>
    </row>
    <row r="28" spans="1:7" s="48" customFormat="1" x14ac:dyDescent="0.25">
      <c r="A28" s="54" t="s">
        <v>64</v>
      </c>
      <c r="B28" s="48" t="s">
        <v>65</v>
      </c>
    </row>
    <row r="29" spans="1:7" s="48" customFormat="1" x14ac:dyDescent="0.2">
      <c r="A29" s="54"/>
    </row>
    <row r="30" spans="1:7" s="48" customFormat="1" ht="12.75" customHeight="1" x14ac:dyDescent="0.2">
      <c r="A30" s="53"/>
    </row>
    <row r="31" spans="1:7" s="48" customFormat="1" ht="28.35" customHeight="1" x14ac:dyDescent="0.2">
      <c r="A31" s="186" t="s">
        <v>190</v>
      </c>
      <c r="B31" s="185"/>
      <c r="C31" s="185"/>
      <c r="D31" s="185"/>
      <c r="E31" s="185"/>
      <c r="F31" s="185"/>
      <c r="G31" s="185"/>
    </row>
    <row r="32" spans="1:7" s="48" customFormat="1" ht="42.6" customHeight="1" x14ac:dyDescent="0.2">
      <c r="A32" s="186" t="s">
        <v>189</v>
      </c>
      <c r="B32" s="186"/>
      <c r="C32" s="186"/>
      <c r="D32" s="186"/>
      <c r="E32" s="186"/>
      <c r="F32" s="186"/>
      <c r="G32" s="186"/>
    </row>
    <row r="33" spans="1:2" s="48" customFormat="1" x14ac:dyDescent="0.2">
      <c r="A33" s="53"/>
    </row>
    <row r="34" spans="1:2" s="48" customFormat="1" x14ac:dyDescent="0.25"/>
    <row r="35" spans="1:2" s="48" customFormat="1" x14ac:dyDescent="0.2"/>
    <row r="36" spans="1:2" s="48" customFormat="1" x14ac:dyDescent="0.2"/>
    <row r="37" spans="1:2" s="48" customFormat="1" x14ac:dyDescent="0.2"/>
    <row r="38" spans="1:2" s="48" customFormat="1" x14ac:dyDescent="0.2"/>
    <row r="39" spans="1:2" s="48" customFormat="1" x14ac:dyDescent="0.2"/>
    <row r="40" spans="1:2" s="48" customFormat="1" x14ac:dyDescent="0.25"/>
    <row r="41" spans="1:2" s="48" customFormat="1" x14ac:dyDescent="0.25"/>
    <row r="42" spans="1:2" s="48" customFormat="1" x14ac:dyDescent="0.25"/>
    <row r="43" spans="1:2" s="48" customFormat="1" x14ac:dyDescent="0.2">
      <c r="A43" s="183" t="s">
        <v>66</v>
      </c>
      <c r="B43" s="183"/>
    </row>
    <row r="44" spans="1:2" s="48" customFormat="1" ht="5.25" customHeight="1" x14ac:dyDescent="0.2"/>
    <row r="45" spans="1:2" s="48" customFormat="1" x14ac:dyDescent="0.2">
      <c r="A45" s="5">
        <v>0</v>
      </c>
      <c r="B45" s="6" t="s">
        <v>5</v>
      </c>
    </row>
    <row r="46" spans="1:2" s="48" customFormat="1" x14ac:dyDescent="0.2">
      <c r="A46" s="6" t="s">
        <v>18</v>
      </c>
      <c r="B46" s="6" t="s">
        <v>6</v>
      </c>
    </row>
    <row r="47" spans="1:2" s="48" customFormat="1" x14ac:dyDescent="0.2">
      <c r="A47" s="57" t="s">
        <v>19</v>
      </c>
      <c r="B47" s="6" t="s">
        <v>7</v>
      </c>
    </row>
    <row r="48" spans="1:2" s="48" customFormat="1" x14ac:dyDescent="0.2">
      <c r="A48" s="57" t="s">
        <v>20</v>
      </c>
      <c r="B48" s="6" t="s">
        <v>8</v>
      </c>
    </row>
    <row r="49" spans="1:7" s="48" customFormat="1" x14ac:dyDescent="0.2">
      <c r="A49" s="6" t="s">
        <v>72</v>
      </c>
      <c r="B49" s="6" t="s">
        <v>9</v>
      </c>
    </row>
    <row r="50" spans="1:7" s="48" customFormat="1" x14ac:dyDescent="0.2">
      <c r="A50" s="6" t="s">
        <v>15</v>
      </c>
      <c r="B50" s="6" t="s">
        <v>10</v>
      </c>
    </row>
    <row r="51" spans="1:7" s="48" customFormat="1" x14ac:dyDescent="0.2">
      <c r="A51" s="6" t="s">
        <v>16</v>
      </c>
      <c r="B51" s="6" t="s">
        <v>11</v>
      </c>
    </row>
    <row r="52" spans="1:7" s="48" customFormat="1" x14ac:dyDescent="0.2">
      <c r="A52" s="6" t="s">
        <v>17</v>
      </c>
      <c r="B52" s="6" t="s">
        <v>12</v>
      </c>
    </row>
    <row r="53" spans="1:7" s="48" customFormat="1" x14ac:dyDescent="0.2">
      <c r="A53" s="6" t="s">
        <v>67</v>
      </c>
      <c r="B53" s="6" t="s">
        <v>13</v>
      </c>
    </row>
    <row r="54" spans="1:7" s="48" customFormat="1" x14ac:dyDescent="0.2">
      <c r="A54" s="6" t="s">
        <v>60</v>
      </c>
      <c r="B54" s="6" t="s">
        <v>14</v>
      </c>
    </row>
    <row r="55" spans="1:7" s="48" customFormat="1" x14ac:dyDescent="0.2">
      <c r="A55" s="48" t="s">
        <v>68</v>
      </c>
      <c r="B55" s="48" t="s">
        <v>69</v>
      </c>
    </row>
    <row r="56" spans="1:7" x14ac:dyDescent="0.2">
      <c r="A56" s="6" t="s">
        <v>70</v>
      </c>
      <c r="B56" s="47" t="s">
        <v>71</v>
      </c>
      <c r="C56" s="47"/>
      <c r="D56" s="47"/>
      <c r="E56" s="47"/>
      <c r="F56" s="47"/>
      <c r="G56" s="47"/>
    </row>
    <row r="57" spans="1:7" x14ac:dyDescent="0.2">
      <c r="A57" s="47"/>
      <c r="B57" s="47"/>
      <c r="C57" s="47"/>
      <c r="D57" s="47"/>
      <c r="E57" s="47"/>
      <c r="F57" s="47"/>
      <c r="G57" s="47"/>
    </row>
    <row r="58" spans="1:7" x14ac:dyDescent="0.2">
      <c r="A58" s="62" t="s">
        <v>75</v>
      </c>
      <c r="B58" s="47"/>
      <c r="C58" s="47"/>
      <c r="D58" s="47"/>
      <c r="E58" s="47"/>
      <c r="F58" s="47"/>
      <c r="G58" s="47"/>
    </row>
    <row r="59" spans="1:7" x14ac:dyDescent="0.2">
      <c r="A59" s="62" t="s">
        <v>76</v>
      </c>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row r="177" spans="1:7" x14ac:dyDescent="0.2">
      <c r="A177" s="47"/>
      <c r="B177" s="47"/>
      <c r="C177" s="47"/>
      <c r="D177" s="47"/>
      <c r="E177" s="47"/>
      <c r="F177" s="47"/>
      <c r="G177" s="47"/>
    </row>
  </sheetData>
  <mergeCells count="18">
    <mergeCell ref="A43:B43"/>
    <mergeCell ref="A12:G12"/>
    <mergeCell ref="A15:C15"/>
    <mergeCell ref="A22:B22"/>
    <mergeCell ref="A31:G31"/>
    <mergeCell ref="A17:G17"/>
    <mergeCell ref="B24:D24"/>
    <mergeCell ref="B25:C25"/>
    <mergeCell ref="B26:C26"/>
    <mergeCell ref="B18:C18"/>
    <mergeCell ref="B19:D19"/>
    <mergeCell ref="A32:G32"/>
    <mergeCell ref="A11:G11"/>
    <mergeCell ref="A1:G1"/>
    <mergeCell ref="A4:G4"/>
    <mergeCell ref="A5:G5"/>
    <mergeCell ref="A8:G8"/>
    <mergeCell ref="A9:G9"/>
  </mergeCells>
  <hyperlinks>
    <hyperlink ref="B27" r:id="rId1" display="www.statistik-nord.de"/>
    <hyperlink ref="B24"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L II 9 - j/14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25"/>
  <sheetViews>
    <sheetView view="pageLayout" zoomScaleNormal="100" workbookViewId="0">
      <selection activeCell="H1" sqref="H1:H1048576"/>
    </sheetView>
  </sheetViews>
  <sheetFormatPr baseColWidth="10" defaultColWidth="10.85546875" defaultRowHeight="12.75" x14ac:dyDescent="0.2"/>
  <cols>
    <col min="1" max="1" width="5" style="63" customWidth="1"/>
    <col min="2" max="2" width="13.140625" style="60" customWidth="1"/>
    <col min="3" max="7" width="13.140625" style="61" customWidth="1"/>
    <col min="8" max="8" width="7.5703125" style="61" customWidth="1"/>
    <col min="9" max="9" width="8.5703125" style="61" customWidth="1"/>
    <col min="10" max="11" width="11.42578125" style="61" hidden="1" customWidth="1"/>
    <col min="12" max="16384" width="10.85546875" style="61"/>
  </cols>
  <sheetData>
    <row r="1" spans="1:8" s="256" customFormat="1" ht="12.75" customHeight="1" x14ac:dyDescent="0.25">
      <c r="A1" s="254" t="s">
        <v>77</v>
      </c>
      <c r="B1" s="254"/>
      <c r="C1" s="254"/>
      <c r="D1" s="255"/>
      <c r="E1" s="255"/>
      <c r="F1" s="255"/>
      <c r="G1" s="255"/>
      <c r="H1" s="257"/>
    </row>
    <row r="2" spans="1:8" x14ac:dyDescent="0.2">
      <c r="A2" s="67"/>
      <c r="B2" s="68"/>
      <c r="C2" s="66"/>
      <c r="D2" s="66"/>
      <c r="E2" s="66"/>
      <c r="F2" s="66"/>
      <c r="G2" s="66"/>
      <c r="H2" s="69"/>
    </row>
    <row r="3" spans="1:8" x14ac:dyDescent="0.2">
      <c r="A3" s="67"/>
      <c r="B3" s="68"/>
      <c r="C3" s="66"/>
      <c r="D3" s="66"/>
      <c r="E3" s="66"/>
      <c r="F3" s="66"/>
      <c r="G3" s="66"/>
      <c r="H3" s="69"/>
    </row>
    <row r="4" spans="1:8" x14ac:dyDescent="0.2">
      <c r="A4" s="70"/>
      <c r="B4" s="71"/>
      <c r="C4" s="66"/>
      <c r="D4" s="66"/>
      <c r="E4" s="66"/>
      <c r="F4" s="66"/>
      <c r="G4" s="66"/>
      <c r="H4" s="147" t="s">
        <v>78</v>
      </c>
    </row>
    <row r="5" spans="1:8" x14ac:dyDescent="0.2">
      <c r="A5" s="72"/>
      <c r="B5" s="73"/>
      <c r="C5" s="66"/>
      <c r="D5" s="66"/>
      <c r="E5" s="66"/>
      <c r="F5" s="66"/>
      <c r="G5" s="66"/>
      <c r="H5" s="74"/>
    </row>
    <row r="6" spans="1:8" ht="12.75" customHeight="1" x14ac:dyDescent="0.2">
      <c r="A6" s="189" t="s">
        <v>110</v>
      </c>
      <c r="B6" s="189"/>
      <c r="C6" s="189"/>
      <c r="D6" s="189"/>
      <c r="E6" s="189"/>
      <c r="F6" s="189"/>
      <c r="G6" s="189"/>
      <c r="H6" s="75">
        <v>4</v>
      </c>
    </row>
    <row r="7" spans="1:8" ht="12.75" customHeight="1" x14ac:dyDescent="0.2">
      <c r="A7" s="76"/>
      <c r="B7" s="76"/>
      <c r="C7" s="77"/>
      <c r="D7" s="77"/>
      <c r="E7" s="77"/>
      <c r="F7" s="77"/>
      <c r="G7" s="77"/>
      <c r="H7" s="75"/>
    </row>
    <row r="8" spans="1:8" ht="12.75" customHeight="1" x14ac:dyDescent="0.2">
      <c r="A8" s="190" t="s">
        <v>111</v>
      </c>
      <c r="B8" s="190"/>
      <c r="C8" s="190"/>
      <c r="D8" s="190"/>
      <c r="E8" s="190"/>
      <c r="F8" s="190"/>
      <c r="G8" s="190"/>
      <c r="H8" s="75"/>
    </row>
    <row r="9" spans="1:8" ht="12.75" customHeight="1" x14ac:dyDescent="0.2">
      <c r="A9" s="79"/>
      <c r="B9" s="78"/>
      <c r="C9" s="77"/>
      <c r="D9" s="77"/>
      <c r="E9" s="77"/>
      <c r="F9" s="77"/>
      <c r="G9" s="77"/>
      <c r="H9" s="75"/>
    </row>
    <row r="10" spans="1:8" ht="12.75" customHeight="1" x14ac:dyDescent="0.2">
      <c r="A10" s="80" t="s">
        <v>79</v>
      </c>
      <c r="B10" s="191" t="s">
        <v>164</v>
      </c>
      <c r="C10" s="191"/>
      <c r="D10" s="191"/>
      <c r="E10" s="191"/>
      <c r="F10" s="191"/>
      <c r="G10" s="191"/>
      <c r="H10" s="75">
        <v>5</v>
      </c>
    </row>
    <row r="11" spans="1:8" ht="16.899999999999999" customHeight="1" x14ac:dyDescent="0.2">
      <c r="A11" s="80"/>
      <c r="B11" s="78"/>
      <c r="C11" s="77"/>
      <c r="D11" s="77"/>
      <c r="E11" s="77"/>
      <c r="F11" s="77"/>
      <c r="G11" s="77"/>
      <c r="H11" s="75"/>
    </row>
    <row r="12" spans="1:8" ht="12.75" customHeight="1" x14ac:dyDescent="0.2">
      <c r="A12" s="85" t="s">
        <v>118</v>
      </c>
      <c r="B12" s="192" t="s">
        <v>155</v>
      </c>
      <c r="C12" s="192"/>
      <c r="D12" s="192"/>
      <c r="E12" s="192"/>
      <c r="F12" s="192"/>
      <c r="G12" s="192"/>
      <c r="H12" s="75"/>
    </row>
    <row r="13" spans="1:8" ht="9.9499999999999993" customHeight="1" x14ac:dyDescent="0.2">
      <c r="A13" s="80"/>
      <c r="B13" s="78"/>
      <c r="C13" s="77"/>
      <c r="D13" s="77"/>
      <c r="E13" s="77"/>
      <c r="F13" s="77"/>
      <c r="G13" s="77"/>
      <c r="H13" s="75"/>
    </row>
    <row r="14" spans="1:8" ht="12.75" customHeight="1" x14ac:dyDescent="0.2">
      <c r="A14" s="85" t="s">
        <v>156</v>
      </c>
      <c r="B14" s="192" t="s">
        <v>157</v>
      </c>
      <c r="C14" s="192"/>
      <c r="D14" s="192"/>
      <c r="E14" s="192"/>
      <c r="F14" s="192"/>
      <c r="G14" s="192"/>
      <c r="H14" s="75">
        <v>6</v>
      </c>
    </row>
    <row r="15" spans="1:8" ht="9.9499999999999993" customHeight="1" x14ac:dyDescent="0.2">
      <c r="A15" s="81"/>
      <c r="B15" s="78"/>
      <c r="C15" s="77"/>
      <c r="D15" s="77"/>
      <c r="E15" s="77"/>
      <c r="F15" s="77"/>
      <c r="G15" s="77"/>
      <c r="H15" s="75"/>
    </row>
    <row r="16" spans="1:8" ht="12.75" customHeight="1" x14ac:dyDescent="0.2">
      <c r="A16" s="85" t="s">
        <v>158</v>
      </c>
      <c r="B16" s="191" t="s">
        <v>163</v>
      </c>
      <c r="C16" s="191"/>
      <c r="D16" s="191"/>
      <c r="E16" s="191"/>
      <c r="F16" s="191"/>
      <c r="G16" s="191"/>
      <c r="H16" s="75">
        <v>6</v>
      </c>
    </row>
    <row r="17" spans="1:8" ht="16.899999999999999" customHeight="1" x14ac:dyDescent="0.2">
      <c r="A17" s="80"/>
      <c r="B17" s="78"/>
      <c r="C17" s="77"/>
      <c r="D17" s="77"/>
      <c r="E17" s="77"/>
      <c r="F17" s="77"/>
      <c r="G17" s="77"/>
      <c r="H17" s="75"/>
    </row>
    <row r="18" spans="1:8" ht="12.75" customHeight="1" x14ac:dyDescent="0.2">
      <c r="A18" s="80" t="s">
        <v>80</v>
      </c>
      <c r="B18" s="191" t="s">
        <v>142</v>
      </c>
      <c r="C18" s="191"/>
      <c r="D18" s="191"/>
      <c r="E18" s="191"/>
      <c r="F18" s="191"/>
      <c r="G18" s="191"/>
      <c r="H18" s="75"/>
    </row>
    <row r="19" spans="1:8" ht="9.9499999999999993" customHeight="1" x14ac:dyDescent="0.2">
      <c r="A19" s="80"/>
      <c r="B19" s="82"/>
      <c r="C19" s="77"/>
      <c r="D19" s="77"/>
      <c r="E19" s="77"/>
      <c r="F19" s="77"/>
      <c r="G19" s="77"/>
      <c r="H19" s="75"/>
    </row>
    <row r="20" spans="1:8" ht="12.75" customHeight="1" x14ac:dyDescent="0.2">
      <c r="A20" s="83" t="s">
        <v>159</v>
      </c>
      <c r="B20" s="191" t="s">
        <v>157</v>
      </c>
      <c r="C20" s="193"/>
      <c r="D20" s="193"/>
      <c r="E20" s="193"/>
      <c r="F20" s="193"/>
      <c r="G20" s="193"/>
      <c r="H20" s="75">
        <v>8</v>
      </c>
    </row>
    <row r="21" spans="1:8" ht="9.9499999999999993" customHeight="1" x14ac:dyDescent="0.2">
      <c r="A21" s="81"/>
      <c r="B21" s="78"/>
      <c r="C21" s="77"/>
      <c r="D21" s="77"/>
      <c r="E21" s="77"/>
      <c r="F21" s="77"/>
      <c r="G21" s="77"/>
      <c r="H21" s="75"/>
    </row>
    <row r="22" spans="1:8" ht="12.75" customHeight="1" x14ac:dyDescent="0.2">
      <c r="A22" s="83" t="s">
        <v>160</v>
      </c>
      <c r="B22" s="191" t="s">
        <v>163</v>
      </c>
      <c r="C22" s="194"/>
      <c r="D22" s="194"/>
      <c r="E22" s="194"/>
      <c r="F22" s="194"/>
      <c r="G22" s="194"/>
      <c r="H22" s="75">
        <v>8</v>
      </c>
    </row>
    <row r="23" spans="1:8" ht="12.75" customHeight="1" x14ac:dyDescent="0.2">
      <c r="A23" s="80"/>
      <c r="B23" s="78"/>
      <c r="C23" s="77"/>
      <c r="D23" s="77"/>
      <c r="E23" s="77"/>
      <c r="F23" s="77"/>
      <c r="G23" s="77"/>
      <c r="H23" s="75"/>
    </row>
    <row r="24" spans="1:8" ht="12.75" customHeight="1" x14ac:dyDescent="0.2">
      <c r="A24" s="83"/>
      <c r="B24" s="191"/>
      <c r="C24" s="193"/>
      <c r="D24" s="193"/>
      <c r="E24" s="193"/>
      <c r="F24" s="193"/>
      <c r="G24" s="193"/>
      <c r="H24" s="75"/>
    </row>
    <row r="25" spans="1:8" ht="12.75" customHeight="1" x14ac:dyDescent="0.2">
      <c r="A25" s="84"/>
      <c r="B25" s="78"/>
      <c r="C25" s="77"/>
      <c r="D25" s="77"/>
      <c r="E25" s="77"/>
      <c r="F25" s="77"/>
      <c r="G25" s="77"/>
      <c r="H25" s="75"/>
    </row>
  </sheetData>
  <mergeCells count="11">
    <mergeCell ref="B18:G18"/>
    <mergeCell ref="B14:G14"/>
    <mergeCell ref="B24:G24"/>
    <mergeCell ref="B20:G20"/>
    <mergeCell ref="B22:G22"/>
    <mergeCell ref="A1:C1"/>
    <mergeCell ref="A6:G6"/>
    <mergeCell ref="A8:G8"/>
    <mergeCell ref="B10:G10"/>
    <mergeCell ref="B16:G16"/>
    <mergeCell ref="B12:G12"/>
  </mergeCells>
  <conditionalFormatting sqref="A6:H22">
    <cfRule type="expression" dxfId="7" priority="1" stopIfTrue="1">
      <formula>MOD(ROW(),2)=0</formula>
    </cfRule>
  </conditionalFormatting>
  <hyperlinks>
    <hyperlink ref="A6" location="Erläuterungen!A1" display="Erläuterungen"/>
    <hyperlink ref="A12" location="'Übersichten 2.2-2.3'!A1" display="2.2"/>
    <hyperlink ref="A10" location="'Übersicht 2.1 und Abb. 1'!A1" display="2.1"/>
    <hyperlink ref="A14" location="'Übersichten 2.2-2.3'!A28" display="2.3"/>
    <hyperlink ref="A18" location="'Übersicht 2.4'!A1" display="2.4"/>
    <hyperlink ref="A16" location="'Übersichten 2.2-2.3'!A28" display="2.3"/>
  </hyperlinks>
  <pageMargins left="0.59055118110236227" right="0.59055118110236227" top="0.59055118110236227" bottom="0.59055118110236227" header="0" footer="0.39370078740157483"/>
  <pageSetup paperSize="9" firstPageNumber="3" orientation="portrait" r:id="rId1"/>
  <headerFooter differentFirst="1" scaleWithDoc="0">
    <oddFooter>&amp;L&amp;8Statistikamt Nord&amp;C&amp;8&amp;P&amp;R&amp;8Statistischer Bericht L II 9 - j/14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44" sqref="A44"/>
    </sheetView>
  </sheetViews>
  <sheetFormatPr baseColWidth="10" defaultColWidth="11.140625" defaultRowHeight="15" x14ac:dyDescent="0.25"/>
  <cols>
    <col min="1" max="16384" width="11.140625" style="64"/>
  </cols>
  <sheetData/>
  <pageMargins left="0.59055118110236227" right="0.59055118110236227" top="0.59055118110236227" bottom="0.59055118110236227" header="0" footer="0.39370078740157483"/>
  <pageSetup paperSize="9" firstPageNumber="4" orientation="portrait" r:id="rId1"/>
  <headerFooter differentFirst="1" scaleWithDoc="0">
    <oddFooter>&amp;L&amp;8Statistikamt Nord&amp;C&amp;8&amp;P&amp;R&amp;8Statistischer Bericht L II 9 - j/14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Layout" zoomScaleNormal="100" workbookViewId="0">
      <selection sqref="A1:F1"/>
    </sheetView>
  </sheetViews>
  <sheetFormatPr baseColWidth="10" defaultColWidth="10.140625" defaultRowHeight="15" x14ac:dyDescent="0.25"/>
  <cols>
    <col min="1" max="1" width="4" style="64" bestFit="1" customWidth="1"/>
    <col min="2" max="2" width="22.5703125" style="64" customWidth="1"/>
    <col min="3" max="4" width="17.42578125" style="64" customWidth="1"/>
    <col min="5" max="5" width="16.5703125" style="64" customWidth="1"/>
    <col min="6" max="6" width="18.7109375" style="64" customWidth="1"/>
    <col min="7" max="239" width="11.28515625" style="64" customWidth="1"/>
    <col min="240" max="240" width="4" style="64" bestFit="1" customWidth="1"/>
    <col min="241" max="241" width="21.7109375" style="64" customWidth="1"/>
    <col min="242" max="242" width="12.42578125" style="64" customWidth="1"/>
    <col min="243" max="243" width="8.7109375" style="64" customWidth="1"/>
    <col min="244" max="244" width="10.7109375" style="64" bestFit="1" customWidth="1"/>
    <col min="245" max="245" width="12.5703125" style="64" bestFit="1" customWidth="1"/>
    <col min="246" max="246" width="8.140625" style="64" customWidth="1"/>
    <col min="247" max="247" width="12.7109375" style="64" bestFit="1" customWidth="1"/>
    <col min="248" max="248" width="13.5703125" style="64" bestFit="1" customWidth="1"/>
    <col min="249" max="249" width="8.42578125" style="64" customWidth="1"/>
    <col min="250" max="250" width="12.5703125" style="64" bestFit="1" customWidth="1"/>
    <col min="251" max="253" width="13.7109375" style="64" bestFit="1" customWidth="1"/>
    <col min="254" max="254" width="12.5703125" style="64" bestFit="1" customWidth="1"/>
    <col min="255" max="255" width="11.5703125" style="64" bestFit="1" customWidth="1"/>
    <col min="256" max="16384" width="10.140625" style="64"/>
  </cols>
  <sheetData>
    <row r="1" spans="1:6" s="61" customFormat="1" ht="12.75" x14ac:dyDescent="0.2">
      <c r="A1" s="201" t="s">
        <v>143</v>
      </c>
      <c r="B1" s="201"/>
      <c r="C1" s="201"/>
      <c r="D1" s="201"/>
      <c r="E1" s="201"/>
      <c r="F1" s="201"/>
    </row>
    <row r="2" spans="1:6" s="61" customFormat="1" ht="6.95" customHeight="1" x14ac:dyDescent="0.2">
      <c r="A2" s="167"/>
      <c r="B2" s="167"/>
      <c r="C2" s="167"/>
      <c r="D2" s="167"/>
      <c r="E2" s="167"/>
      <c r="F2" s="167"/>
    </row>
    <row r="3" spans="1:6" s="61" customFormat="1" ht="6.95" customHeight="1" x14ac:dyDescent="0.25">
      <c r="A3" s="201"/>
      <c r="B3" s="201"/>
      <c r="C3" s="201"/>
      <c r="D3" s="201"/>
      <c r="E3" s="201"/>
      <c r="F3" s="201"/>
    </row>
    <row r="4" spans="1:6" ht="78.75" customHeight="1" x14ac:dyDescent="0.25">
      <c r="A4" s="202" t="s">
        <v>174</v>
      </c>
      <c r="B4" s="203"/>
      <c r="C4" s="105" t="s">
        <v>130</v>
      </c>
      <c r="D4" s="105" t="s">
        <v>182</v>
      </c>
      <c r="E4" s="105" t="s">
        <v>184</v>
      </c>
      <c r="F4" s="89" t="s">
        <v>131</v>
      </c>
    </row>
    <row r="5" spans="1:6" ht="19.899999999999999" customHeight="1" x14ac:dyDescent="0.25">
      <c r="A5" s="204"/>
      <c r="B5" s="205"/>
      <c r="C5" s="199" t="s">
        <v>120</v>
      </c>
      <c r="D5" s="200"/>
      <c r="E5" s="200"/>
      <c r="F5" s="200"/>
    </row>
    <row r="6" spans="1:6" ht="14.45" x14ac:dyDescent="0.3">
      <c r="A6" s="108"/>
      <c r="B6" s="123"/>
      <c r="C6" s="108"/>
      <c r="D6" s="108"/>
      <c r="E6" s="108"/>
      <c r="F6" s="108"/>
    </row>
    <row r="7" spans="1:6" ht="14.45" x14ac:dyDescent="0.3">
      <c r="A7" s="97" t="s">
        <v>85</v>
      </c>
      <c r="B7" s="120" t="s">
        <v>112</v>
      </c>
      <c r="C7" s="112">
        <v>34065</v>
      </c>
      <c r="D7" s="112">
        <v>14526</v>
      </c>
      <c r="E7" s="112">
        <v>8307</v>
      </c>
      <c r="F7" s="112">
        <v>56897</v>
      </c>
    </row>
    <row r="8" spans="1:6" ht="14.45" x14ac:dyDescent="0.3">
      <c r="A8" s="97" t="s">
        <v>86</v>
      </c>
      <c r="B8" s="120" t="s">
        <v>113</v>
      </c>
      <c r="C8" s="112">
        <v>91183</v>
      </c>
      <c r="D8" s="112">
        <v>35332</v>
      </c>
      <c r="E8" s="112">
        <v>23596</v>
      </c>
      <c r="F8" s="112">
        <v>150111</v>
      </c>
    </row>
    <row r="9" spans="1:6" x14ac:dyDescent="0.25">
      <c r="A9" s="97" t="s">
        <v>87</v>
      </c>
      <c r="B9" s="120" t="s">
        <v>114</v>
      </c>
      <c r="C9" s="112">
        <v>84380</v>
      </c>
      <c r="D9" s="112">
        <v>42230</v>
      </c>
      <c r="E9" s="112">
        <v>20586</v>
      </c>
      <c r="F9" s="112">
        <v>147196</v>
      </c>
    </row>
    <row r="10" spans="1:6" x14ac:dyDescent="0.25">
      <c r="A10" s="97" t="s">
        <v>88</v>
      </c>
      <c r="B10" s="120" t="s">
        <v>115</v>
      </c>
      <c r="C10" s="112">
        <v>29594</v>
      </c>
      <c r="D10" s="112">
        <v>12921</v>
      </c>
      <c r="E10" s="112">
        <v>7705</v>
      </c>
      <c r="F10" s="112">
        <v>50220</v>
      </c>
    </row>
    <row r="11" spans="1:6" ht="19.899999999999999" customHeight="1" x14ac:dyDescent="0.25">
      <c r="A11" s="97"/>
      <c r="B11" s="120" t="s">
        <v>116</v>
      </c>
      <c r="C11" s="113">
        <v>239222</v>
      </c>
      <c r="D11" s="112">
        <v>105009</v>
      </c>
      <c r="E11" s="112">
        <v>60194</v>
      </c>
      <c r="F11" s="112">
        <v>404425</v>
      </c>
    </row>
    <row r="12" spans="1:6" ht="14.45" x14ac:dyDescent="0.3">
      <c r="A12" s="97"/>
      <c r="B12" s="120"/>
      <c r="C12" s="103"/>
      <c r="D12" s="93"/>
      <c r="E12" s="93"/>
      <c r="F12" s="93"/>
    </row>
    <row r="13" spans="1:6" ht="14.45" x14ac:dyDescent="0.3">
      <c r="A13" s="97" t="s">
        <v>89</v>
      </c>
      <c r="B13" s="120" t="s">
        <v>90</v>
      </c>
      <c r="C13" s="112">
        <v>24291</v>
      </c>
      <c r="D13" s="112">
        <v>29030</v>
      </c>
      <c r="E13" s="112">
        <v>8530</v>
      </c>
      <c r="F13" s="112">
        <v>61851</v>
      </c>
    </row>
    <row r="14" spans="1:6" ht="14.45" x14ac:dyDescent="0.3">
      <c r="A14" s="97" t="s">
        <v>91</v>
      </c>
      <c r="B14" s="120" t="s">
        <v>123</v>
      </c>
      <c r="C14" s="112">
        <v>30713</v>
      </c>
      <c r="D14" s="112">
        <v>31591</v>
      </c>
      <c r="E14" s="112">
        <v>6312</v>
      </c>
      <c r="F14" s="112">
        <v>68616</v>
      </c>
    </row>
    <row r="15" spans="1:6" ht="14.45" x14ac:dyDescent="0.3">
      <c r="A15" s="97" t="s">
        <v>92</v>
      </c>
      <c r="B15" s="120" t="s">
        <v>93</v>
      </c>
      <c r="C15" s="112">
        <v>22287</v>
      </c>
      <c r="D15" s="112">
        <v>30559</v>
      </c>
      <c r="E15" s="112">
        <v>8570</v>
      </c>
      <c r="F15" s="112">
        <v>61416</v>
      </c>
    </row>
    <row r="16" spans="1:6" ht="14.45" x14ac:dyDescent="0.3">
      <c r="A16" s="97" t="s">
        <v>94</v>
      </c>
      <c r="B16" s="120" t="s">
        <v>95</v>
      </c>
      <c r="C16" s="112">
        <v>37062</v>
      </c>
      <c r="D16" s="112">
        <v>42754</v>
      </c>
      <c r="E16" s="112">
        <v>7998</v>
      </c>
      <c r="F16" s="112">
        <v>87815</v>
      </c>
    </row>
    <row r="17" spans="1:6" ht="14.45" x14ac:dyDescent="0.3">
      <c r="A17" s="97" t="s">
        <v>96</v>
      </c>
      <c r="B17" s="120" t="s">
        <v>97</v>
      </c>
      <c r="C17" s="112">
        <v>37916</v>
      </c>
      <c r="D17" s="112">
        <v>28626</v>
      </c>
      <c r="E17" s="112">
        <v>5850</v>
      </c>
      <c r="F17" s="112">
        <v>72392</v>
      </c>
    </row>
    <row r="18" spans="1:6" x14ac:dyDescent="0.25">
      <c r="A18" s="97" t="s">
        <v>98</v>
      </c>
      <c r="B18" s="120" t="s">
        <v>99</v>
      </c>
      <c r="C18" s="112">
        <v>22000</v>
      </c>
      <c r="D18" s="112">
        <v>31077</v>
      </c>
      <c r="E18" s="112">
        <v>3593</v>
      </c>
      <c r="F18" s="112">
        <v>56669</v>
      </c>
    </row>
    <row r="19" spans="1:6" x14ac:dyDescent="0.25">
      <c r="A19" s="97" t="s">
        <v>100</v>
      </c>
      <c r="B19" s="120" t="s">
        <v>117</v>
      </c>
      <c r="C19" s="112">
        <v>45873</v>
      </c>
      <c r="D19" s="112">
        <v>52311</v>
      </c>
      <c r="E19" s="112">
        <v>7868</v>
      </c>
      <c r="F19" s="112">
        <v>106052</v>
      </c>
    </row>
    <row r="20" spans="1:6" ht="14.45" x14ac:dyDescent="0.3">
      <c r="A20" s="97" t="s">
        <v>101</v>
      </c>
      <c r="B20" s="120" t="s">
        <v>102</v>
      </c>
      <c r="C20" s="112">
        <v>38606</v>
      </c>
      <c r="D20" s="112">
        <v>49002</v>
      </c>
      <c r="E20" s="112">
        <v>7256</v>
      </c>
      <c r="F20" s="112">
        <v>94864</v>
      </c>
    </row>
    <row r="21" spans="1:6" ht="14.45" x14ac:dyDescent="0.3">
      <c r="A21" s="97" t="s">
        <v>103</v>
      </c>
      <c r="B21" s="120" t="s">
        <v>104</v>
      </c>
      <c r="C21" s="112">
        <v>36610</v>
      </c>
      <c r="D21" s="112">
        <v>33527</v>
      </c>
      <c r="E21" s="112">
        <v>6945</v>
      </c>
      <c r="F21" s="112">
        <v>77081</v>
      </c>
    </row>
    <row r="22" spans="1:6" ht="14.45" x14ac:dyDescent="0.3">
      <c r="A22" s="97" t="s">
        <v>105</v>
      </c>
      <c r="B22" s="120" t="s">
        <v>106</v>
      </c>
      <c r="C22" s="112">
        <v>20753</v>
      </c>
      <c r="D22" s="112">
        <v>26411</v>
      </c>
      <c r="E22" s="112">
        <v>5018</v>
      </c>
      <c r="F22" s="112">
        <v>52182</v>
      </c>
    </row>
    <row r="23" spans="1:6" ht="14.45" x14ac:dyDescent="0.3">
      <c r="A23" s="97" t="s">
        <v>107</v>
      </c>
      <c r="B23" s="120" t="s">
        <v>108</v>
      </c>
      <c r="C23" s="113">
        <v>14265</v>
      </c>
      <c r="D23" s="112">
        <v>14202</v>
      </c>
      <c r="E23" s="112">
        <v>5630</v>
      </c>
      <c r="F23" s="112">
        <v>34097</v>
      </c>
    </row>
    <row r="24" spans="1:6" ht="19.899999999999999" customHeight="1" x14ac:dyDescent="0.3">
      <c r="A24" s="97"/>
      <c r="B24" s="94" t="s">
        <v>109</v>
      </c>
      <c r="C24" s="113">
        <v>330376</v>
      </c>
      <c r="D24" s="112">
        <v>369088</v>
      </c>
      <c r="E24" s="112">
        <v>73570</v>
      </c>
      <c r="F24" s="112">
        <v>773034</v>
      </c>
    </row>
    <row r="25" spans="1:6" ht="14.45" x14ac:dyDescent="0.3">
      <c r="A25" s="97"/>
      <c r="B25" s="94"/>
      <c r="C25" s="109"/>
      <c r="D25" s="102"/>
      <c r="E25" s="102"/>
      <c r="F25" s="110"/>
    </row>
    <row r="26" spans="1:6" ht="14.45" x14ac:dyDescent="0.3">
      <c r="A26" s="206" t="s">
        <v>124</v>
      </c>
      <c r="B26" s="207"/>
      <c r="C26" s="117">
        <v>569598</v>
      </c>
      <c r="D26" s="117">
        <v>474097</v>
      </c>
      <c r="E26" s="117">
        <v>133763</v>
      </c>
      <c r="F26" s="117">
        <v>1177459</v>
      </c>
    </row>
    <row r="27" spans="1:6" s="65" customFormat="1" ht="14.45" x14ac:dyDescent="0.3">
      <c r="A27" s="195" t="s">
        <v>180</v>
      </c>
      <c r="B27" s="196"/>
      <c r="C27" s="113">
        <v>478308</v>
      </c>
      <c r="D27" s="113">
        <v>404017</v>
      </c>
      <c r="E27" s="113">
        <v>112344</v>
      </c>
      <c r="F27" s="113">
        <v>994669</v>
      </c>
    </row>
    <row r="28" spans="1:6" x14ac:dyDescent="0.25">
      <c r="A28" s="197" t="s">
        <v>169</v>
      </c>
      <c r="B28" s="198"/>
      <c r="C28" s="125">
        <v>19.100000000000001</v>
      </c>
      <c r="D28" s="125">
        <v>17.3</v>
      </c>
      <c r="E28" s="125">
        <v>19.100000000000001</v>
      </c>
      <c r="F28" s="125">
        <v>18.399999999999999</v>
      </c>
    </row>
    <row r="29" spans="1:6" ht="14.45" x14ac:dyDescent="0.3">
      <c r="A29" s="98"/>
      <c r="B29" s="124"/>
      <c r="C29" s="98"/>
      <c r="D29" s="98"/>
      <c r="E29" s="98"/>
      <c r="F29" s="98"/>
    </row>
    <row r="30" spans="1:6" ht="14.45" x14ac:dyDescent="0.3">
      <c r="A30" s="98"/>
      <c r="B30" s="98"/>
      <c r="C30" s="98"/>
      <c r="D30" s="98"/>
      <c r="E30" s="98"/>
      <c r="F30" s="98"/>
    </row>
  </sheetData>
  <mergeCells count="7">
    <mergeCell ref="A27:B27"/>
    <mergeCell ref="A28:B28"/>
    <mergeCell ref="C5:F5"/>
    <mergeCell ref="A1:F1"/>
    <mergeCell ref="A3:F3"/>
    <mergeCell ref="A4:B5"/>
    <mergeCell ref="A26:B26"/>
  </mergeCells>
  <conditionalFormatting sqref="A6:F25 C26:F28 A26:A28">
    <cfRule type="expression" dxfId="6" priority="1">
      <formula>MOD(ROW(),2)=1</formula>
    </cfRule>
  </conditionalFormatting>
  <pageMargins left="0.59055118110236227" right="0.59055118110236227" top="0.59055118110236227" bottom="0.59055118110236227" header="0" footer="0.39370078740157483"/>
  <pageSetup paperSize="9" scale="95" firstPageNumber="5" orientation="portrait" r:id="rId1"/>
  <headerFooter differentFirst="1" scaleWithDoc="0">
    <oddFooter>&amp;L&amp;8Statistikamt Nord&amp;C&amp;8&amp;P&amp;R&amp;8Statistischer Bericht L II 9 - j/14 SH</oddFooter>
  </headerFooter>
  <ignoredErrors>
    <ignoredError sqref="A7:A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U56"/>
  <sheetViews>
    <sheetView view="pageLayout" zoomScaleNormal="100" workbookViewId="0">
      <selection sqref="A1:K1"/>
    </sheetView>
  </sheetViews>
  <sheetFormatPr baseColWidth="10" defaultColWidth="6.28515625" defaultRowHeight="15" x14ac:dyDescent="0.25"/>
  <cols>
    <col min="1" max="1" width="4" style="64" bestFit="1" customWidth="1"/>
    <col min="2" max="2" width="18.7109375" style="64" customWidth="1"/>
    <col min="3" max="3" width="8.140625" style="64" customWidth="1"/>
    <col min="4" max="5" width="7.28515625" style="64" customWidth="1"/>
    <col min="6" max="6" width="8.140625" style="64" customWidth="1"/>
    <col min="7" max="7" width="8.7109375" style="64" customWidth="1"/>
    <col min="8" max="8" width="8" style="64" customWidth="1"/>
    <col min="9" max="9" width="9.140625" style="64" customWidth="1"/>
    <col min="10" max="10" width="8.7109375" style="64" customWidth="1"/>
    <col min="11" max="11" width="8.28515625" style="64" customWidth="1"/>
    <col min="12" max="12" width="4" style="64" bestFit="1" customWidth="1"/>
    <col min="13" max="13" width="19.140625" style="64" customWidth="1"/>
    <col min="14" max="14" width="14.42578125" style="64" customWidth="1"/>
    <col min="15" max="16" width="9.7109375" style="64" customWidth="1"/>
    <col min="17" max="17" width="10.140625" style="64" customWidth="1"/>
    <col min="18" max="19" width="8.7109375" style="64" customWidth="1"/>
    <col min="20" max="20" width="10.140625" style="64" customWidth="1"/>
    <col min="21" max="250" width="11.140625" style="64" customWidth="1"/>
    <col min="251" max="251" width="4" style="64" bestFit="1" customWidth="1"/>
    <col min="252" max="252" width="21.7109375" style="64" customWidth="1"/>
    <col min="253" max="253" width="12.42578125" style="64" customWidth="1"/>
    <col min="254" max="254" width="8.7109375" style="64" customWidth="1"/>
    <col min="255" max="255" width="10.7109375" style="64" bestFit="1" customWidth="1"/>
    <col min="256" max="16384" width="6.28515625" style="64"/>
  </cols>
  <sheetData>
    <row r="1" spans="1:21" s="61" customFormat="1" ht="12.75" customHeight="1" x14ac:dyDescent="0.25">
      <c r="A1" s="201" t="s">
        <v>177</v>
      </c>
      <c r="B1" s="201"/>
      <c r="C1" s="201"/>
      <c r="D1" s="201"/>
      <c r="E1" s="201"/>
      <c r="F1" s="201"/>
      <c r="G1" s="201"/>
      <c r="H1" s="201"/>
      <c r="I1" s="201"/>
      <c r="J1" s="201"/>
      <c r="K1" s="201"/>
      <c r="L1" s="201" t="s">
        <v>175</v>
      </c>
      <c r="M1" s="220"/>
      <c r="N1" s="220"/>
      <c r="O1" s="220"/>
      <c r="P1" s="220"/>
      <c r="Q1" s="220"/>
      <c r="R1" s="220"/>
      <c r="S1" s="220"/>
      <c r="T1" s="220"/>
      <c r="U1" s="135"/>
    </row>
    <row r="2" spans="1:21" s="61" customFormat="1" ht="12.75" customHeight="1" x14ac:dyDescent="0.25">
      <c r="A2" s="119"/>
      <c r="B2" s="119"/>
      <c r="C2" s="119"/>
      <c r="D2" s="119"/>
      <c r="E2" s="119"/>
      <c r="F2" s="119"/>
      <c r="G2" s="119"/>
      <c r="H2" s="119"/>
      <c r="I2" s="119"/>
      <c r="J2" s="119"/>
      <c r="K2" s="119"/>
      <c r="L2" s="136"/>
      <c r="M2" s="136"/>
      <c r="N2" s="119"/>
      <c r="O2" s="119"/>
      <c r="P2" s="119"/>
      <c r="Q2" s="119"/>
      <c r="R2" s="119"/>
      <c r="S2" s="119"/>
      <c r="T2" s="119"/>
      <c r="U2" s="119"/>
    </row>
    <row r="3" spans="1:21" s="61" customFormat="1" ht="12.75" customHeight="1" x14ac:dyDescent="0.25">
      <c r="A3" s="201" t="s">
        <v>144</v>
      </c>
      <c r="B3" s="201"/>
      <c r="C3" s="201"/>
      <c r="D3" s="201"/>
      <c r="E3" s="201"/>
      <c r="F3" s="201"/>
      <c r="G3" s="201"/>
      <c r="H3" s="201"/>
      <c r="I3" s="201"/>
      <c r="J3" s="201"/>
      <c r="K3" s="201"/>
      <c r="L3" s="221" t="s">
        <v>172</v>
      </c>
      <c r="M3" s="222"/>
      <c r="N3" s="222"/>
      <c r="O3" s="222"/>
      <c r="P3" s="222"/>
      <c r="Q3" s="222"/>
      <c r="R3" s="222"/>
      <c r="S3" s="222"/>
      <c r="T3" s="222"/>
      <c r="U3" s="135"/>
    </row>
    <row r="4" spans="1:21" s="61" customFormat="1" ht="14.1" customHeight="1" x14ac:dyDescent="0.2">
      <c r="A4" s="107"/>
      <c r="B4" s="107"/>
      <c r="C4" s="107"/>
      <c r="D4" s="107"/>
      <c r="E4" s="107"/>
      <c r="F4" s="107"/>
      <c r="G4" s="107"/>
      <c r="H4" s="107"/>
      <c r="I4" s="107"/>
      <c r="J4" s="107"/>
      <c r="K4" s="107"/>
      <c r="L4" s="107"/>
      <c r="M4" s="107"/>
      <c r="N4" s="106"/>
      <c r="O4" s="106"/>
      <c r="P4" s="106"/>
      <c r="Q4" s="106"/>
      <c r="R4" s="106"/>
      <c r="S4" s="106"/>
      <c r="T4" s="106"/>
    </row>
    <row r="5" spans="1:21" ht="25.5" customHeight="1" x14ac:dyDescent="0.25">
      <c r="A5" s="202" t="s">
        <v>174</v>
      </c>
      <c r="B5" s="225"/>
      <c r="C5" s="214" t="s">
        <v>82</v>
      </c>
      <c r="D5" s="219"/>
      <c r="E5" s="219"/>
      <c r="F5" s="219" t="s">
        <v>83</v>
      </c>
      <c r="G5" s="219"/>
      <c r="H5" s="219"/>
      <c r="I5" s="219" t="s">
        <v>84</v>
      </c>
      <c r="J5" s="219"/>
      <c r="K5" s="213"/>
      <c r="L5" s="202" t="s">
        <v>174</v>
      </c>
      <c r="M5" s="203"/>
      <c r="N5" s="214" t="s">
        <v>126</v>
      </c>
      <c r="O5" s="218" t="s">
        <v>119</v>
      </c>
      <c r="P5" s="218"/>
      <c r="Q5" s="218"/>
      <c r="R5" s="218"/>
      <c r="S5" s="218"/>
      <c r="T5" s="215" t="s">
        <v>185</v>
      </c>
    </row>
    <row r="6" spans="1:21" ht="39.6" customHeight="1" x14ac:dyDescent="0.25">
      <c r="A6" s="226"/>
      <c r="B6" s="227"/>
      <c r="C6" s="91" t="s">
        <v>121</v>
      </c>
      <c r="D6" s="88" t="s">
        <v>170</v>
      </c>
      <c r="E6" s="88" t="s">
        <v>122</v>
      </c>
      <c r="F6" s="88" t="s">
        <v>121</v>
      </c>
      <c r="G6" s="88" t="s">
        <v>170</v>
      </c>
      <c r="H6" s="88" t="s">
        <v>122</v>
      </c>
      <c r="I6" s="121" t="s">
        <v>121</v>
      </c>
      <c r="J6" s="121" t="s">
        <v>170</v>
      </c>
      <c r="K6" s="122" t="s">
        <v>122</v>
      </c>
      <c r="L6" s="230"/>
      <c r="M6" s="231"/>
      <c r="N6" s="214"/>
      <c r="O6" s="88">
        <v>2014</v>
      </c>
      <c r="P6" s="88">
        <v>2013</v>
      </c>
      <c r="Q6" s="88" t="s">
        <v>171</v>
      </c>
      <c r="R6" s="88">
        <v>2014</v>
      </c>
      <c r="S6" s="88">
        <v>2013</v>
      </c>
      <c r="T6" s="223"/>
    </row>
    <row r="7" spans="1:21" ht="17.45" customHeight="1" x14ac:dyDescent="0.25">
      <c r="A7" s="228"/>
      <c r="B7" s="229"/>
      <c r="C7" s="199" t="s">
        <v>120</v>
      </c>
      <c r="D7" s="200"/>
      <c r="E7" s="200"/>
      <c r="F7" s="200"/>
      <c r="G7" s="200"/>
      <c r="H7" s="200"/>
      <c r="I7" s="200"/>
      <c r="J7" s="200"/>
      <c r="K7" s="200"/>
      <c r="L7" s="204"/>
      <c r="M7" s="205"/>
      <c r="N7" s="213" t="s">
        <v>120</v>
      </c>
      <c r="O7" s="233"/>
      <c r="P7" s="214"/>
      <c r="Q7" s="145" t="s">
        <v>125</v>
      </c>
      <c r="R7" s="213" t="s">
        <v>81</v>
      </c>
      <c r="S7" s="214"/>
      <c r="T7" s="224"/>
    </row>
    <row r="8" spans="1:21" ht="12.75" customHeight="1" x14ac:dyDescent="0.25">
      <c r="A8" s="86"/>
      <c r="B8" s="87"/>
      <c r="C8" s="86"/>
      <c r="D8" s="86"/>
      <c r="E8" s="86"/>
      <c r="F8" s="86"/>
      <c r="G8" s="86"/>
      <c r="H8" s="86"/>
      <c r="I8" s="86"/>
      <c r="J8" s="86"/>
      <c r="K8" s="86"/>
      <c r="L8" s="86"/>
      <c r="M8" s="87"/>
      <c r="N8" s="86"/>
      <c r="O8" s="86"/>
      <c r="P8" s="86"/>
      <c r="Q8" s="86"/>
      <c r="R8" s="86"/>
      <c r="S8" s="86"/>
      <c r="T8" s="86"/>
    </row>
    <row r="9" spans="1:21" ht="12.75" customHeight="1" x14ac:dyDescent="0.3">
      <c r="A9" s="95" t="s">
        <v>85</v>
      </c>
      <c r="B9" s="144" t="s">
        <v>112</v>
      </c>
      <c r="C9" s="103">
        <v>30</v>
      </c>
      <c r="D9" s="103">
        <v>8</v>
      </c>
      <c r="E9" s="103">
        <v>22</v>
      </c>
      <c r="F9" s="103">
        <v>14031</v>
      </c>
      <c r="G9" s="103">
        <v>2923</v>
      </c>
      <c r="H9" s="103">
        <v>8623</v>
      </c>
      <c r="I9" s="103">
        <v>36442</v>
      </c>
      <c r="J9" s="103">
        <v>8998</v>
      </c>
      <c r="K9" s="103">
        <v>21685</v>
      </c>
      <c r="L9" s="95" t="s">
        <v>85</v>
      </c>
      <c r="M9" s="144" t="s">
        <v>112</v>
      </c>
      <c r="N9" s="112">
        <v>32564</v>
      </c>
      <c r="O9" s="103">
        <v>62895</v>
      </c>
      <c r="P9" s="103">
        <v>62751</v>
      </c>
      <c r="Q9" s="138">
        <v>0.22947841468662489</v>
      </c>
      <c r="R9" s="148">
        <v>726.45</v>
      </c>
      <c r="S9" s="148">
        <v>702.74</v>
      </c>
      <c r="T9" s="103">
        <v>86578</v>
      </c>
    </row>
    <row r="10" spans="1:21" ht="12.75" customHeight="1" x14ac:dyDescent="0.3">
      <c r="A10" s="95" t="s">
        <v>86</v>
      </c>
      <c r="B10" s="144" t="s">
        <v>113</v>
      </c>
      <c r="C10" s="103">
        <v>88</v>
      </c>
      <c r="D10" s="103">
        <v>22</v>
      </c>
      <c r="E10" s="103">
        <v>65</v>
      </c>
      <c r="F10" s="103">
        <v>36117</v>
      </c>
      <c r="G10" s="103">
        <v>7223</v>
      </c>
      <c r="H10" s="103">
        <v>21309</v>
      </c>
      <c r="I10" s="103">
        <v>123077</v>
      </c>
      <c r="J10" s="103">
        <v>28623</v>
      </c>
      <c r="K10" s="103">
        <v>68980</v>
      </c>
      <c r="L10" s="95" t="s">
        <v>86</v>
      </c>
      <c r="M10" s="144" t="s">
        <v>113</v>
      </c>
      <c r="N10" s="112">
        <v>95943</v>
      </c>
      <c r="O10" s="103">
        <v>186297</v>
      </c>
      <c r="P10" s="103">
        <v>163441</v>
      </c>
      <c r="Q10" s="138">
        <v>13.984251197679896</v>
      </c>
      <c r="R10" s="148">
        <v>769.95</v>
      </c>
      <c r="S10" s="148">
        <v>674.78</v>
      </c>
      <c r="T10" s="103">
        <v>241960</v>
      </c>
    </row>
    <row r="11" spans="1:21" ht="12.75" customHeight="1" x14ac:dyDescent="0.25">
      <c r="A11" s="95" t="s">
        <v>87</v>
      </c>
      <c r="B11" s="144" t="s">
        <v>114</v>
      </c>
      <c r="C11" s="103">
        <v>206</v>
      </c>
      <c r="D11" s="103">
        <v>52</v>
      </c>
      <c r="E11" s="103">
        <v>152</v>
      </c>
      <c r="F11" s="103">
        <v>34783</v>
      </c>
      <c r="G11" s="103">
        <v>6957</v>
      </c>
      <c r="H11" s="103">
        <v>20522</v>
      </c>
      <c r="I11" s="103">
        <v>79745</v>
      </c>
      <c r="J11" s="103">
        <v>18545</v>
      </c>
      <c r="K11" s="103">
        <v>44694</v>
      </c>
      <c r="L11" s="95" t="s">
        <v>87</v>
      </c>
      <c r="M11" s="144" t="s">
        <v>114</v>
      </c>
      <c r="N11" s="112">
        <v>78867</v>
      </c>
      <c r="O11" s="103">
        <v>144235</v>
      </c>
      <c r="P11" s="103">
        <v>137454</v>
      </c>
      <c r="Q11" s="138">
        <v>4.9332867723020115</v>
      </c>
      <c r="R11" s="148">
        <v>680.59</v>
      </c>
      <c r="S11" s="148">
        <v>651.97</v>
      </c>
      <c r="T11" s="103">
        <v>211926</v>
      </c>
    </row>
    <row r="12" spans="1:21" ht="12.75" customHeight="1" x14ac:dyDescent="0.25">
      <c r="A12" s="95" t="s">
        <v>88</v>
      </c>
      <c r="B12" s="144" t="s">
        <v>115</v>
      </c>
      <c r="C12" s="103">
        <v>56</v>
      </c>
      <c r="D12" s="103">
        <v>15</v>
      </c>
      <c r="E12" s="103">
        <v>44</v>
      </c>
      <c r="F12" s="103">
        <v>12298</v>
      </c>
      <c r="G12" s="103">
        <v>2733</v>
      </c>
      <c r="H12" s="103">
        <v>8062</v>
      </c>
      <c r="I12" s="103">
        <v>34265</v>
      </c>
      <c r="J12" s="103">
        <v>8786</v>
      </c>
      <c r="K12" s="103">
        <v>21174</v>
      </c>
      <c r="L12" s="95" t="s">
        <v>88</v>
      </c>
      <c r="M12" s="144" t="s">
        <v>115</v>
      </c>
      <c r="N12" s="112">
        <v>26417</v>
      </c>
      <c r="O12" s="103">
        <v>55697</v>
      </c>
      <c r="P12" s="103">
        <v>53406</v>
      </c>
      <c r="Q12" s="138">
        <v>4.2897801745122308</v>
      </c>
      <c r="R12" s="148">
        <v>725.42</v>
      </c>
      <c r="S12" s="148">
        <v>694</v>
      </c>
      <c r="T12" s="103">
        <v>76779</v>
      </c>
    </row>
    <row r="13" spans="1:21" ht="19.899999999999999" customHeight="1" x14ac:dyDescent="0.25">
      <c r="A13" s="95"/>
      <c r="B13" s="144" t="s">
        <v>116</v>
      </c>
      <c r="C13" s="103">
        <v>379</v>
      </c>
      <c r="D13" s="103">
        <v>96</v>
      </c>
      <c r="E13" s="103">
        <v>283</v>
      </c>
      <c r="F13" s="103">
        <v>97229</v>
      </c>
      <c r="G13" s="103">
        <v>19836</v>
      </c>
      <c r="H13" s="103">
        <v>58916</v>
      </c>
      <c r="I13" s="103">
        <v>273528</v>
      </c>
      <c r="J13" s="103">
        <v>64952</v>
      </c>
      <c r="K13" s="103">
        <v>156534</v>
      </c>
      <c r="L13" s="95"/>
      <c r="M13" s="144" t="s">
        <v>116</v>
      </c>
      <c r="N13" s="112">
        <v>233791</v>
      </c>
      <c r="O13" s="103">
        <v>449123</v>
      </c>
      <c r="P13" s="103">
        <v>417053</v>
      </c>
      <c r="Q13" s="138">
        <v>7.6896701378481964</v>
      </c>
      <c r="R13" s="148">
        <v>727.63</v>
      </c>
      <c r="S13" s="148">
        <v>673.43</v>
      </c>
      <c r="T13" s="103">
        <v>617243</v>
      </c>
    </row>
    <row r="14" spans="1:21" ht="12.75" customHeight="1" x14ac:dyDescent="0.3">
      <c r="A14" s="95"/>
      <c r="B14" s="144"/>
      <c r="C14" s="103"/>
      <c r="D14" s="103"/>
      <c r="E14" s="103"/>
      <c r="F14" s="103"/>
      <c r="H14" s="103"/>
      <c r="I14" s="103"/>
      <c r="J14" s="103"/>
      <c r="K14" s="103"/>
      <c r="L14" s="95"/>
      <c r="M14" s="144"/>
      <c r="N14" s="112"/>
      <c r="O14" s="103"/>
      <c r="P14" s="103"/>
      <c r="Q14" s="138"/>
      <c r="R14" s="148"/>
      <c r="S14" s="148"/>
      <c r="T14" s="103"/>
    </row>
    <row r="15" spans="1:21" ht="12.75" customHeight="1" x14ac:dyDescent="0.3">
      <c r="A15" s="95" t="s">
        <v>89</v>
      </c>
      <c r="B15" s="144" t="s">
        <v>90</v>
      </c>
      <c r="C15" s="103">
        <v>2025</v>
      </c>
      <c r="D15" s="103">
        <v>696</v>
      </c>
      <c r="E15" s="103">
        <v>2053</v>
      </c>
      <c r="F15" s="103">
        <v>15991</v>
      </c>
      <c r="G15" s="103">
        <v>4681</v>
      </c>
      <c r="H15" s="103">
        <v>13810</v>
      </c>
      <c r="I15" s="103">
        <v>47095</v>
      </c>
      <c r="J15" s="103">
        <v>13425</v>
      </c>
      <c r="K15" s="103">
        <v>32353</v>
      </c>
      <c r="L15" s="95" t="s">
        <v>89</v>
      </c>
      <c r="M15" s="144" t="s">
        <v>90</v>
      </c>
      <c r="N15" s="112">
        <v>44824</v>
      </c>
      <c r="O15" s="103">
        <v>93040</v>
      </c>
      <c r="P15" s="103">
        <v>89254</v>
      </c>
      <c r="Q15" s="138">
        <v>4.2418266968427218</v>
      </c>
      <c r="R15" s="148">
        <v>700.34</v>
      </c>
      <c r="S15" s="148">
        <v>666.22</v>
      </c>
      <c r="T15" s="103">
        <v>132850</v>
      </c>
    </row>
    <row r="16" spans="1:21" ht="12.75" customHeight="1" x14ac:dyDescent="0.3">
      <c r="A16" s="95" t="s">
        <v>91</v>
      </c>
      <c r="B16" s="144" t="s">
        <v>123</v>
      </c>
      <c r="C16" s="103">
        <v>1237</v>
      </c>
      <c r="D16" s="103">
        <v>443</v>
      </c>
      <c r="E16" s="103">
        <v>1306</v>
      </c>
      <c r="F16" s="103">
        <v>22614</v>
      </c>
      <c r="G16" s="103">
        <v>6824</v>
      </c>
      <c r="H16" s="103">
        <v>20129</v>
      </c>
      <c r="I16" s="103">
        <v>60707</v>
      </c>
      <c r="J16" s="103">
        <v>17208</v>
      </c>
      <c r="K16" s="103">
        <v>41472</v>
      </c>
      <c r="L16" s="95" t="s">
        <v>91</v>
      </c>
      <c r="M16" s="144" t="s">
        <v>123</v>
      </c>
      <c r="N16" s="112">
        <v>82085</v>
      </c>
      <c r="O16" s="103">
        <v>144992</v>
      </c>
      <c r="P16" s="103">
        <v>130413</v>
      </c>
      <c r="Q16" s="138">
        <v>11.179100243073918</v>
      </c>
      <c r="R16" s="148">
        <v>770.8</v>
      </c>
      <c r="S16" s="148">
        <v>695.69</v>
      </c>
      <c r="T16" s="103">
        <v>188107</v>
      </c>
    </row>
    <row r="17" spans="1:20" ht="12.75" customHeight="1" x14ac:dyDescent="0.3">
      <c r="A17" s="95" t="s">
        <v>92</v>
      </c>
      <c r="B17" s="144" t="s">
        <v>93</v>
      </c>
      <c r="C17" s="103">
        <v>2891</v>
      </c>
      <c r="D17" s="103">
        <v>906</v>
      </c>
      <c r="E17" s="103">
        <v>2673</v>
      </c>
      <c r="F17" s="103">
        <v>25112</v>
      </c>
      <c r="G17" s="103">
        <v>7396</v>
      </c>
      <c r="H17" s="103">
        <v>21819</v>
      </c>
      <c r="I17" s="103">
        <v>88759</v>
      </c>
      <c r="J17" s="103">
        <v>25197</v>
      </c>
      <c r="K17" s="103">
        <v>60724</v>
      </c>
      <c r="L17" s="95" t="s">
        <v>92</v>
      </c>
      <c r="M17" s="144" t="s">
        <v>93</v>
      </c>
      <c r="N17" s="112">
        <v>55928</v>
      </c>
      <c r="O17" s="103">
        <v>141144</v>
      </c>
      <c r="P17" s="103">
        <v>137999</v>
      </c>
      <c r="Q17" s="138">
        <v>2.279002021753783</v>
      </c>
      <c r="R17" s="148">
        <v>866.11</v>
      </c>
      <c r="S17" s="148">
        <v>837.04</v>
      </c>
      <c r="T17" s="103">
        <v>162963</v>
      </c>
    </row>
    <row r="18" spans="1:20" ht="12.75" customHeight="1" x14ac:dyDescent="0.3">
      <c r="A18" s="95" t="s">
        <v>94</v>
      </c>
      <c r="B18" s="144" t="s">
        <v>95</v>
      </c>
      <c r="C18" s="103">
        <v>2197</v>
      </c>
      <c r="D18" s="103">
        <v>665</v>
      </c>
      <c r="E18" s="103">
        <v>1962</v>
      </c>
      <c r="F18" s="103">
        <v>26094</v>
      </c>
      <c r="G18" s="103">
        <v>7688</v>
      </c>
      <c r="H18" s="103">
        <v>22679</v>
      </c>
      <c r="I18" s="103">
        <v>54641</v>
      </c>
      <c r="J18" s="103">
        <v>15884</v>
      </c>
      <c r="K18" s="103">
        <v>38279</v>
      </c>
      <c r="L18" s="95" t="s">
        <v>94</v>
      </c>
      <c r="M18" s="144" t="s">
        <v>95</v>
      </c>
      <c r="N18" s="112">
        <v>74232</v>
      </c>
      <c r="O18" s="103">
        <v>137152</v>
      </c>
      <c r="P18" s="103">
        <v>130735</v>
      </c>
      <c r="Q18" s="138">
        <v>4.9084024935939254</v>
      </c>
      <c r="R18" s="148">
        <v>683.79</v>
      </c>
      <c r="S18" s="148">
        <v>641.57000000000005</v>
      </c>
      <c r="T18" s="103">
        <v>200575</v>
      </c>
    </row>
    <row r="19" spans="1:20" ht="12.75" customHeight="1" x14ac:dyDescent="0.3">
      <c r="A19" s="95" t="s">
        <v>96</v>
      </c>
      <c r="B19" s="144" t="s">
        <v>97</v>
      </c>
      <c r="C19" s="103">
        <v>1346</v>
      </c>
      <c r="D19" s="103">
        <v>453</v>
      </c>
      <c r="E19" s="103">
        <v>1337</v>
      </c>
      <c r="F19" s="103">
        <v>38871</v>
      </c>
      <c r="G19" s="103">
        <v>11702</v>
      </c>
      <c r="H19" s="103">
        <v>34520</v>
      </c>
      <c r="I19" s="103">
        <v>131783</v>
      </c>
      <c r="J19" s="103">
        <v>37818</v>
      </c>
      <c r="K19" s="103">
        <v>91142</v>
      </c>
      <c r="L19" s="95" t="s">
        <v>96</v>
      </c>
      <c r="M19" s="144" t="s">
        <v>97</v>
      </c>
      <c r="N19" s="112">
        <v>153313</v>
      </c>
      <c r="O19" s="103">
        <v>280311</v>
      </c>
      <c r="P19" s="103">
        <v>271064</v>
      </c>
      <c r="Q19" s="138">
        <v>3.4113714842251284</v>
      </c>
      <c r="R19" s="148">
        <v>924.92</v>
      </c>
      <c r="S19" s="148">
        <v>887.57</v>
      </c>
      <c r="T19" s="103">
        <v>303065</v>
      </c>
    </row>
    <row r="20" spans="1:20" ht="12.75" customHeight="1" x14ac:dyDescent="0.25">
      <c r="A20" s="95" t="s">
        <v>98</v>
      </c>
      <c r="B20" s="144" t="s">
        <v>99</v>
      </c>
      <c r="C20" s="103">
        <v>1412</v>
      </c>
      <c r="D20" s="103">
        <v>504</v>
      </c>
      <c r="E20" s="103">
        <v>1487</v>
      </c>
      <c r="F20" s="103">
        <v>14901</v>
      </c>
      <c r="G20" s="103">
        <v>4673</v>
      </c>
      <c r="H20" s="103">
        <v>13787</v>
      </c>
      <c r="I20" s="103">
        <v>32565</v>
      </c>
      <c r="J20" s="103">
        <v>10151</v>
      </c>
      <c r="K20" s="103">
        <v>24464</v>
      </c>
      <c r="L20" s="95" t="s">
        <v>98</v>
      </c>
      <c r="M20" s="144" t="s">
        <v>99</v>
      </c>
      <c r="N20" s="112">
        <v>50967</v>
      </c>
      <c r="O20" s="103">
        <v>90705</v>
      </c>
      <c r="P20" s="103">
        <v>93284</v>
      </c>
      <c r="Q20" s="138">
        <v>-2.7646756142532496</v>
      </c>
      <c r="R20" s="148">
        <v>699.74</v>
      </c>
      <c r="S20" s="148">
        <v>700.14</v>
      </c>
      <c r="T20" s="103">
        <v>129626</v>
      </c>
    </row>
    <row r="21" spans="1:20" ht="12.75" customHeight="1" x14ac:dyDescent="0.25">
      <c r="A21" s="95" t="s">
        <v>100</v>
      </c>
      <c r="B21" s="144" t="s">
        <v>117</v>
      </c>
      <c r="C21" s="103">
        <v>2722</v>
      </c>
      <c r="D21" s="103">
        <v>927</v>
      </c>
      <c r="E21" s="103">
        <v>2734</v>
      </c>
      <c r="F21" s="103">
        <v>28319</v>
      </c>
      <c r="G21" s="103">
        <v>8970</v>
      </c>
      <c r="H21" s="103">
        <v>26461</v>
      </c>
      <c r="I21" s="103">
        <v>75185</v>
      </c>
      <c r="J21" s="103">
        <v>22386</v>
      </c>
      <c r="K21" s="103">
        <v>53950</v>
      </c>
      <c r="L21" s="95" t="s">
        <v>100</v>
      </c>
      <c r="M21" s="144" t="s">
        <v>117</v>
      </c>
      <c r="N21" s="112">
        <v>112680</v>
      </c>
      <c r="O21" s="103">
        <v>195826</v>
      </c>
      <c r="P21" s="103">
        <v>181125</v>
      </c>
      <c r="Q21" s="138">
        <v>8.1164941338854391</v>
      </c>
      <c r="R21" s="148">
        <v>730.57</v>
      </c>
      <c r="S21" s="148">
        <v>674.3</v>
      </c>
      <c r="T21" s="103">
        <v>268046</v>
      </c>
    </row>
    <row r="22" spans="1:20" ht="12.75" customHeight="1" x14ac:dyDescent="0.3">
      <c r="A22" s="95" t="s">
        <v>101</v>
      </c>
      <c r="B22" s="144" t="s">
        <v>102</v>
      </c>
      <c r="C22" s="103">
        <v>2721</v>
      </c>
      <c r="D22" s="103">
        <v>883</v>
      </c>
      <c r="E22" s="103">
        <v>2606</v>
      </c>
      <c r="F22" s="103">
        <v>22262</v>
      </c>
      <c r="G22" s="103">
        <v>6760</v>
      </c>
      <c r="H22" s="103">
        <v>19943</v>
      </c>
      <c r="I22" s="103">
        <v>52976</v>
      </c>
      <c r="J22" s="103">
        <v>15062</v>
      </c>
      <c r="K22" s="103">
        <v>36300</v>
      </c>
      <c r="L22" s="95" t="s">
        <v>101</v>
      </c>
      <c r="M22" s="144" t="s">
        <v>102</v>
      </c>
      <c r="N22" s="112">
        <v>68254</v>
      </c>
      <c r="O22" s="103">
        <v>127103</v>
      </c>
      <c r="P22" s="103">
        <v>121026</v>
      </c>
      <c r="Q22" s="138">
        <v>5.0212351065060403</v>
      </c>
      <c r="R22" s="148">
        <v>649.85</v>
      </c>
      <c r="S22" s="148">
        <v>613.82000000000005</v>
      </c>
      <c r="T22" s="103">
        <v>195588</v>
      </c>
    </row>
    <row r="23" spans="1:20" ht="12.75" customHeight="1" x14ac:dyDescent="0.3">
      <c r="A23" s="95" t="s">
        <v>103</v>
      </c>
      <c r="B23" s="144" t="s">
        <v>104</v>
      </c>
      <c r="C23" s="103">
        <v>1629</v>
      </c>
      <c r="D23" s="103">
        <v>553</v>
      </c>
      <c r="E23" s="103">
        <v>1630</v>
      </c>
      <c r="F23" s="103">
        <v>34069</v>
      </c>
      <c r="G23" s="103">
        <v>9897</v>
      </c>
      <c r="H23" s="103">
        <v>29195</v>
      </c>
      <c r="I23" s="103">
        <v>112973</v>
      </c>
      <c r="J23" s="103">
        <v>30172</v>
      </c>
      <c r="K23" s="103">
        <v>72714</v>
      </c>
      <c r="L23" s="95" t="s">
        <v>103</v>
      </c>
      <c r="M23" s="144" t="s">
        <v>104</v>
      </c>
      <c r="N23" s="112">
        <v>125344</v>
      </c>
      <c r="O23" s="103">
        <v>228884</v>
      </c>
      <c r="P23" s="103">
        <v>221063</v>
      </c>
      <c r="Q23" s="138">
        <v>3.5379054839570614</v>
      </c>
      <c r="R23" s="148">
        <v>875.18</v>
      </c>
      <c r="S23" s="148">
        <v>848.99</v>
      </c>
      <c r="T23" s="103">
        <v>261529</v>
      </c>
    </row>
    <row r="24" spans="1:20" ht="12.75" customHeight="1" x14ac:dyDescent="0.3">
      <c r="A24" s="95" t="s">
        <v>105</v>
      </c>
      <c r="B24" s="144" t="s">
        <v>106</v>
      </c>
      <c r="C24" s="103">
        <v>1324</v>
      </c>
      <c r="D24" s="103">
        <v>484</v>
      </c>
      <c r="E24" s="103">
        <v>1427</v>
      </c>
      <c r="F24" s="103">
        <v>16078</v>
      </c>
      <c r="G24" s="103">
        <v>4922</v>
      </c>
      <c r="H24" s="103">
        <v>14519</v>
      </c>
      <c r="I24" s="103">
        <v>44858</v>
      </c>
      <c r="J24" s="103">
        <v>13447</v>
      </c>
      <c r="K24" s="103">
        <v>32407</v>
      </c>
      <c r="L24" s="95" t="s">
        <v>105</v>
      </c>
      <c r="M24" s="144" t="s">
        <v>106</v>
      </c>
      <c r="N24" s="112">
        <v>52479</v>
      </c>
      <c r="O24" s="103">
        <v>100833</v>
      </c>
      <c r="P24" s="103">
        <v>95441</v>
      </c>
      <c r="Q24" s="138">
        <v>5.6495636047401092</v>
      </c>
      <c r="R24" s="148">
        <v>770.01</v>
      </c>
      <c r="S24" s="148">
        <v>721.73</v>
      </c>
      <c r="T24" s="103">
        <v>130949</v>
      </c>
    </row>
    <row r="25" spans="1:20" ht="12.75" customHeight="1" x14ac:dyDescent="0.3">
      <c r="A25" s="95" t="s">
        <v>107</v>
      </c>
      <c r="B25" s="144" t="s">
        <v>108</v>
      </c>
      <c r="C25" s="103">
        <v>1101</v>
      </c>
      <c r="D25" s="103">
        <v>358</v>
      </c>
      <c r="E25" s="103">
        <v>1057</v>
      </c>
      <c r="F25" s="103">
        <v>31179</v>
      </c>
      <c r="G25" s="103">
        <v>9369</v>
      </c>
      <c r="H25" s="103">
        <v>27637</v>
      </c>
      <c r="I25" s="103">
        <v>146653</v>
      </c>
      <c r="J25" s="103">
        <v>43505</v>
      </c>
      <c r="K25" s="103">
        <v>104848</v>
      </c>
      <c r="L25" s="95" t="s">
        <v>107</v>
      </c>
      <c r="M25" s="144" t="s">
        <v>108</v>
      </c>
      <c r="N25" s="112">
        <v>127207</v>
      </c>
      <c r="O25" s="103">
        <v>260749</v>
      </c>
      <c r="P25" s="103">
        <v>241843</v>
      </c>
      <c r="Q25" s="138">
        <v>7.8174683575708315</v>
      </c>
      <c r="R25" s="159">
        <v>1119.5899999999999</v>
      </c>
      <c r="S25" s="159">
        <v>1045.9100000000001</v>
      </c>
      <c r="T25" s="103">
        <v>232896</v>
      </c>
    </row>
    <row r="26" spans="1:20" ht="19.899999999999999" customHeight="1" x14ac:dyDescent="0.3">
      <c r="A26" s="95"/>
      <c r="B26" s="149" t="s">
        <v>109</v>
      </c>
      <c r="C26" s="103">
        <v>20606</v>
      </c>
      <c r="D26" s="103">
        <v>6872</v>
      </c>
      <c r="E26" s="103">
        <v>20273</v>
      </c>
      <c r="F26" s="103">
        <v>275491</v>
      </c>
      <c r="G26" s="103">
        <v>82881</v>
      </c>
      <c r="H26" s="103">
        <v>244500</v>
      </c>
      <c r="I26" s="103">
        <v>848197</v>
      </c>
      <c r="J26" s="103">
        <v>244255</v>
      </c>
      <c r="K26" s="103">
        <v>588654</v>
      </c>
      <c r="L26" s="95"/>
      <c r="M26" s="149" t="s">
        <v>109</v>
      </c>
      <c r="N26" s="112">
        <v>947312</v>
      </c>
      <c r="O26" s="103">
        <v>1800739</v>
      </c>
      <c r="P26" s="103">
        <v>1713246</v>
      </c>
      <c r="Q26" s="138">
        <v>5.106855641279779</v>
      </c>
      <c r="R26" s="148">
        <v>816.22</v>
      </c>
      <c r="S26" s="148">
        <v>772.31</v>
      </c>
      <c r="T26" s="103">
        <v>2206194</v>
      </c>
    </row>
    <row r="27" spans="1:20" ht="12.75" customHeight="1" x14ac:dyDescent="0.3">
      <c r="A27" s="95"/>
      <c r="B27" s="149"/>
      <c r="C27" s="104"/>
      <c r="D27" s="95"/>
      <c r="E27" s="95"/>
      <c r="F27" s="104"/>
      <c r="G27" s="103"/>
      <c r="H27" s="104"/>
      <c r="I27" s="104"/>
      <c r="J27" s="75"/>
      <c r="K27" s="104"/>
      <c r="L27" s="95"/>
      <c r="M27" s="149"/>
      <c r="N27" s="112"/>
      <c r="O27" s="103"/>
      <c r="P27" s="103"/>
      <c r="Q27" s="138"/>
      <c r="R27" s="96"/>
      <c r="S27" s="96"/>
      <c r="T27" s="103"/>
    </row>
    <row r="28" spans="1:20" ht="12.75" customHeight="1" x14ac:dyDescent="0.3">
      <c r="A28" s="211" t="s">
        <v>124</v>
      </c>
      <c r="B28" s="212"/>
      <c r="C28" s="150">
        <v>20985</v>
      </c>
      <c r="D28" s="150">
        <v>6968</v>
      </c>
      <c r="E28" s="150">
        <v>20556</v>
      </c>
      <c r="F28" s="150">
        <v>372719</v>
      </c>
      <c r="G28" s="150">
        <v>102717</v>
      </c>
      <c r="H28" s="150">
        <v>303016</v>
      </c>
      <c r="I28" s="150">
        <v>1121725</v>
      </c>
      <c r="J28" s="150">
        <v>309207</v>
      </c>
      <c r="K28" s="150">
        <v>745188</v>
      </c>
      <c r="L28" s="211" t="s">
        <v>124</v>
      </c>
      <c r="M28" s="212"/>
      <c r="N28" s="126">
        <v>1181103</v>
      </c>
      <c r="O28" s="150">
        <v>2249862</v>
      </c>
      <c r="P28" s="150">
        <v>2130299</v>
      </c>
      <c r="Q28" s="139">
        <v>5.6124985272020353</v>
      </c>
      <c r="R28" s="151">
        <v>796.85</v>
      </c>
      <c r="S28" s="151">
        <v>750.73</v>
      </c>
      <c r="T28" s="150">
        <v>2823437</v>
      </c>
    </row>
    <row r="29" spans="1:20" s="65" customFormat="1" ht="14.45" x14ac:dyDescent="0.3">
      <c r="A29" s="102"/>
      <c r="B29" s="102"/>
      <c r="C29" s="152"/>
      <c r="D29" s="152"/>
      <c r="E29" s="152"/>
      <c r="F29" s="152"/>
      <c r="G29" s="152"/>
      <c r="H29" s="152"/>
      <c r="I29" s="152"/>
      <c r="J29" s="152"/>
      <c r="K29" s="152"/>
      <c r="L29" s="152"/>
      <c r="M29" s="152"/>
      <c r="N29" s="152"/>
      <c r="O29" s="152"/>
      <c r="P29" s="152"/>
      <c r="Q29" s="152"/>
      <c r="R29" s="152"/>
      <c r="S29" s="102"/>
      <c r="T29" s="102"/>
    </row>
    <row r="30" spans="1:20" ht="14.45" x14ac:dyDescent="0.3">
      <c r="A30" s="153"/>
      <c r="B30" s="153"/>
      <c r="C30" s="153"/>
      <c r="D30" s="153"/>
      <c r="E30" s="153"/>
      <c r="F30" s="153"/>
      <c r="G30" s="153"/>
      <c r="H30" s="153"/>
      <c r="I30" s="153"/>
      <c r="J30" s="153"/>
      <c r="K30" s="153"/>
      <c r="L30" s="153"/>
      <c r="M30" s="153"/>
      <c r="N30" s="153"/>
      <c r="O30" s="153"/>
      <c r="P30" s="153"/>
      <c r="Q30" s="153"/>
      <c r="R30" s="153"/>
      <c r="S30" s="153"/>
      <c r="T30" s="153"/>
    </row>
    <row r="31" spans="1:20" ht="14.45" x14ac:dyDescent="0.3">
      <c r="A31" s="153"/>
      <c r="B31" s="153"/>
      <c r="C31" s="153"/>
      <c r="D31" s="153"/>
      <c r="E31" s="153"/>
      <c r="F31" s="153"/>
      <c r="G31" s="153"/>
      <c r="H31" s="153"/>
      <c r="I31" s="153"/>
      <c r="J31" s="153"/>
      <c r="K31" s="153"/>
      <c r="L31" s="153"/>
      <c r="M31" s="153"/>
      <c r="N31" s="153"/>
      <c r="O31" s="153"/>
      <c r="P31" s="153"/>
      <c r="Q31" s="153"/>
      <c r="R31" s="153"/>
      <c r="S31" s="153"/>
      <c r="T31" s="153"/>
    </row>
    <row r="32" spans="1:20" ht="14.45" x14ac:dyDescent="0.3">
      <c r="A32" s="153"/>
      <c r="B32" s="153"/>
      <c r="C32" s="153"/>
      <c r="D32" s="153"/>
      <c r="E32" s="153"/>
      <c r="F32" s="153"/>
      <c r="G32" s="153"/>
      <c r="H32" s="153"/>
      <c r="I32" s="153"/>
      <c r="J32" s="153"/>
      <c r="K32" s="153"/>
      <c r="L32" s="153"/>
      <c r="M32" s="153"/>
      <c r="N32" s="153"/>
      <c r="O32" s="153"/>
      <c r="P32" s="153"/>
      <c r="Q32" s="153"/>
      <c r="R32" s="153"/>
      <c r="S32" s="153"/>
      <c r="T32" s="153"/>
    </row>
    <row r="33" spans="1:20" ht="15" customHeight="1" x14ac:dyDescent="0.25">
      <c r="A33" s="209" t="s">
        <v>161</v>
      </c>
      <c r="B33" s="210"/>
      <c r="C33" s="210"/>
      <c r="D33" s="210"/>
      <c r="E33" s="210"/>
      <c r="F33" s="210"/>
      <c r="G33" s="210"/>
      <c r="H33" s="210"/>
      <c r="I33" s="210"/>
      <c r="J33" s="210"/>
      <c r="K33" s="210"/>
      <c r="L33" s="209" t="s">
        <v>173</v>
      </c>
      <c r="M33" s="210"/>
      <c r="N33" s="210"/>
      <c r="O33" s="210"/>
      <c r="P33" s="210"/>
      <c r="Q33" s="210"/>
      <c r="R33" s="210"/>
      <c r="S33" s="210"/>
      <c r="T33" s="210"/>
    </row>
    <row r="34" spans="1:20" ht="6.95" customHeight="1" x14ac:dyDescent="0.25">
      <c r="A34" s="168"/>
      <c r="B34" s="169"/>
      <c r="C34" s="169"/>
      <c r="D34" s="169"/>
      <c r="E34" s="169"/>
      <c r="F34" s="169"/>
      <c r="G34" s="169"/>
      <c r="H34" s="169"/>
      <c r="I34" s="169"/>
      <c r="J34" s="169"/>
      <c r="K34" s="169"/>
      <c r="L34" s="168"/>
      <c r="M34" s="169"/>
      <c r="N34" s="169"/>
      <c r="O34" s="169"/>
      <c r="P34" s="169"/>
      <c r="Q34" s="169"/>
      <c r="R34" s="169"/>
      <c r="S34" s="169"/>
      <c r="T34" s="169"/>
    </row>
    <row r="35" spans="1:20" ht="6.95" customHeight="1" x14ac:dyDescent="0.3">
      <c r="A35" s="153"/>
      <c r="B35" s="153"/>
      <c r="C35" s="153"/>
      <c r="D35" s="153"/>
      <c r="E35" s="153"/>
      <c r="F35" s="153"/>
      <c r="G35" s="153"/>
      <c r="H35" s="153"/>
      <c r="I35" s="153"/>
      <c r="J35" s="153"/>
      <c r="K35" s="153"/>
      <c r="L35" s="153"/>
      <c r="M35" s="153"/>
      <c r="N35" s="153"/>
      <c r="O35" s="153"/>
      <c r="P35" s="153"/>
      <c r="Q35" s="153"/>
      <c r="R35" s="153"/>
      <c r="S35" s="153"/>
      <c r="T35" s="153"/>
    </row>
    <row r="36" spans="1:20" ht="25.5" customHeight="1" x14ac:dyDescent="0.25">
      <c r="A36" s="202" t="s">
        <v>165</v>
      </c>
      <c r="B36" s="203"/>
      <c r="C36" s="219" t="s">
        <v>82</v>
      </c>
      <c r="D36" s="219"/>
      <c r="E36" s="219"/>
      <c r="F36" s="219" t="s">
        <v>83</v>
      </c>
      <c r="G36" s="219"/>
      <c r="H36" s="219"/>
      <c r="I36" s="219" t="s">
        <v>84</v>
      </c>
      <c r="J36" s="219"/>
      <c r="K36" s="213"/>
      <c r="L36" s="202" t="s">
        <v>165</v>
      </c>
      <c r="M36" s="203"/>
      <c r="N36" s="214" t="s">
        <v>126</v>
      </c>
      <c r="O36" s="218" t="s">
        <v>119</v>
      </c>
      <c r="P36" s="218"/>
      <c r="Q36" s="218"/>
      <c r="R36" s="218"/>
      <c r="S36" s="218"/>
      <c r="T36" s="215" t="s">
        <v>181</v>
      </c>
    </row>
    <row r="37" spans="1:20" ht="39.6" customHeight="1" x14ac:dyDescent="0.25">
      <c r="A37" s="230"/>
      <c r="B37" s="231"/>
      <c r="C37" s="145" t="s">
        <v>121</v>
      </c>
      <c r="D37" s="145" t="s">
        <v>170</v>
      </c>
      <c r="E37" s="145" t="s">
        <v>122</v>
      </c>
      <c r="F37" s="145" t="s">
        <v>121</v>
      </c>
      <c r="G37" s="145" t="s">
        <v>170</v>
      </c>
      <c r="H37" s="145" t="s">
        <v>122</v>
      </c>
      <c r="I37" s="145" t="s">
        <v>121</v>
      </c>
      <c r="J37" s="145" t="s">
        <v>170</v>
      </c>
      <c r="K37" s="146" t="s">
        <v>122</v>
      </c>
      <c r="L37" s="230"/>
      <c r="M37" s="231"/>
      <c r="N37" s="214"/>
      <c r="O37" s="145">
        <v>2014</v>
      </c>
      <c r="P37" s="145">
        <v>2013</v>
      </c>
      <c r="Q37" s="145" t="s">
        <v>171</v>
      </c>
      <c r="R37" s="145">
        <v>2014</v>
      </c>
      <c r="S37" s="145">
        <v>2013</v>
      </c>
      <c r="T37" s="216"/>
    </row>
    <row r="38" spans="1:20" ht="17.45" customHeight="1" x14ac:dyDescent="0.25">
      <c r="A38" s="204"/>
      <c r="B38" s="205"/>
      <c r="C38" s="199" t="s">
        <v>120</v>
      </c>
      <c r="D38" s="200"/>
      <c r="E38" s="200"/>
      <c r="F38" s="200"/>
      <c r="G38" s="200"/>
      <c r="H38" s="200"/>
      <c r="I38" s="200"/>
      <c r="J38" s="200"/>
      <c r="K38" s="200"/>
      <c r="L38" s="204"/>
      <c r="M38" s="205"/>
      <c r="N38" s="214" t="s">
        <v>120</v>
      </c>
      <c r="O38" s="219"/>
      <c r="P38" s="219"/>
      <c r="Q38" s="145" t="s">
        <v>125</v>
      </c>
      <c r="R38" s="219" t="s">
        <v>81</v>
      </c>
      <c r="S38" s="219"/>
      <c r="T38" s="217"/>
    </row>
    <row r="39" spans="1:20" ht="12.75" customHeight="1" x14ac:dyDescent="0.3">
      <c r="A39" s="101"/>
      <c r="B39" s="154"/>
      <c r="C39" s="101"/>
      <c r="D39" s="101"/>
      <c r="E39" s="101"/>
      <c r="F39" s="101"/>
      <c r="G39" s="101"/>
      <c r="H39" s="101"/>
      <c r="I39" s="101"/>
      <c r="J39" s="101"/>
      <c r="K39" s="101"/>
      <c r="L39" s="101"/>
      <c r="M39" s="154"/>
      <c r="N39" s="101"/>
      <c r="O39" s="101"/>
      <c r="P39" s="101"/>
      <c r="Q39" s="101"/>
      <c r="R39" s="101"/>
      <c r="S39" s="101"/>
      <c r="T39" s="101"/>
    </row>
    <row r="40" spans="1:20" ht="12.75" customHeight="1" x14ac:dyDescent="0.3">
      <c r="A40" s="232" t="s">
        <v>148</v>
      </c>
      <c r="B40" s="232"/>
      <c r="C40" s="103">
        <v>1534</v>
      </c>
      <c r="D40" s="103">
        <v>555</v>
      </c>
      <c r="E40" s="103">
        <v>1638</v>
      </c>
      <c r="F40" s="103">
        <v>2788</v>
      </c>
      <c r="G40" s="103">
        <v>966</v>
      </c>
      <c r="H40" s="103">
        <v>2849</v>
      </c>
      <c r="I40" s="103">
        <v>20133</v>
      </c>
      <c r="J40" s="103">
        <v>6291</v>
      </c>
      <c r="K40" s="103">
        <v>15162</v>
      </c>
      <c r="L40" s="232" t="s">
        <v>148</v>
      </c>
      <c r="M40" s="232"/>
      <c r="N40" s="112">
        <v>12515</v>
      </c>
      <c r="O40" s="103">
        <v>32165</v>
      </c>
      <c r="P40" s="103">
        <v>32373</v>
      </c>
      <c r="Q40" s="157">
        <v>-0.6</v>
      </c>
      <c r="R40" s="155">
        <v>1095.1199999999999</v>
      </c>
      <c r="S40" s="155">
        <v>1114.44</v>
      </c>
      <c r="T40" s="103">
        <v>29371</v>
      </c>
    </row>
    <row r="41" spans="1:20" ht="12.75" customHeight="1" x14ac:dyDescent="0.3">
      <c r="A41" s="232" t="s">
        <v>147</v>
      </c>
      <c r="B41" s="232"/>
      <c r="C41" s="103">
        <v>2977</v>
      </c>
      <c r="D41" s="103">
        <v>1055</v>
      </c>
      <c r="E41" s="103">
        <v>3112</v>
      </c>
      <c r="F41" s="103">
        <v>7708</v>
      </c>
      <c r="G41" s="103">
        <v>2685</v>
      </c>
      <c r="H41" s="103">
        <v>7921</v>
      </c>
      <c r="I41" s="103">
        <v>20571</v>
      </c>
      <c r="J41" s="103">
        <v>6037</v>
      </c>
      <c r="K41" s="103">
        <v>14548</v>
      </c>
      <c r="L41" s="232" t="s">
        <v>147</v>
      </c>
      <c r="M41" s="232"/>
      <c r="N41" s="112">
        <v>32391</v>
      </c>
      <c r="O41" s="103">
        <v>57972</v>
      </c>
      <c r="P41" s="103">
        <v>52485</v>
      </c>
      <c r="Q41" s="157">
        <v>10.5</v>
      </c>
      <c r="R41" s="155">
        <v>670.09</v>
      </c>
      <c r="S41" s="155">
        <v>602.02</v>
      </c>
      <c r="T41" s="103">
        <v>86514</v>
      </c>
    </row>
    <row r="42" spans="1:20" ht="12.75" customHeight="1" x14ac:dyDescent="0.3">
      <c r="A42" s="232" t="s">
        <v>146</v>
      </c>
      <c r="B42" s="232"/>
      <c r="C42" s="103">
        <v>2840</v>
      </c>
      <c r="D42" s="103">
        <v>994</v>
      </c>
      <c r="E42" s="103">
        <v>2932</v>
      </c>
      <c r="F42" s="103">
        <v>10819</v>
      </c>
      <c r="G42" s="103">
        <v>3764</v>
      </c>
      <c r="H42" s="103">
        <v>11103</v>
      </c>
      <c r="I42" s="103">
        <v>22533</v>
      </c>
      <c r="J42" s="103">
        <v>6859</v>
      </c>
      <c r="K42" s="103">
        <v>16531</v>
      </c>
      <c r="L42" s="232" t="s">
        <v>146</v>
      </c>
      <c r="M42" s="232"/>
      <c r="N42" s="112">
        <v>40439</v>
      </c>
      <c r="O42" s="103">
        <v>71005</v>
      </c>
      <c r="P42" s="103">
        <v>62326</v>
      </c>
      <c r="Q42" s="157">
        <v>13.8</v>
      </c>
      <c r="R42" s="155">
        <v>654.29</v>
      </c>
      <c r="S42" s="155">
        <v>578.08000000000004</v>
      </c>
      <c r="T42" s="103">
        <v>108522</v>
      </c>
    </row>
    <row r="43" spans="1:20" ht="12.75" customHeight="1" x14ac:dyDescent="0.3">
      <c r="A43" s="234" t="s">
        <v>145</v>
      </c>
      <c r="B43" s="232"/>
      <c r="C43" s="103">
        <v>2551</v>
      </c>
      <c r="D43" s="103">
        <v>859</v>
      </c>
      <c r="E43" s="103">
        <v>2534</v>
      </c>
      <c r="F43" s="103">
        <v>10305</v>
      </c>
      <c r="G43" s="103">
        <v>3452</v>
      </c>
      <c r="H43" s="103">
        <v>10185</v>
      </c>
      <c r="I43" s="103">
        <v>17837</v>
      </c>
      <c r="J43" s="103">
        <v>5399</v>
      </c>
      <c r="K43" s="103">
        <v>13012</v>
      </c>
      <c r="L43" s="234" t="s">
        <v>145</v>
      </c>
      <c r="M43" s="232"/>
      <c r="N43" s="112">
        <v>38240</v>
      </c>
      <c r="O43" s="103">
        <v>63971</v>
      </c>
      <c r="P43" s="103">
        <v>62195</v>
      </c>
      <c r="Q43" s="157">
        <v>2</v>
      </c>
      <c r="R43" s="155">
        <v>629.53</v>
      </c>
      <c r="S43" s="155">
        <v>593.42999999999995</v>
      </c>
      <c r="T43" s="103">
        <v>101617</v>
      </c>
    </row>
    <row r="44" spans="1:20" ht="12.75" customHeight="1" x14ac:dyDescent="0.3">
      <c r="A44" s="232" t="s">
        <v>136</v>
      </c>
      <c r="B44" s="232"/>
      <c r="C44" s="103">
        <v>4270</v>
      </c>
      <c r="D44" s="103">
        <v>1410</v>
      </c>
      <c r="E44" s="103">
        <v>4161</v>
      </c>
      <c r="F44" s="103">
        <v>25761</v>
      </c>
      <c r="G44" s="103">
        <v>8513</v>
      </c>
      <c r="H44" s="103">
        <v>25114</v>
      </c>
      <c r="I44" s="103">
        <v>52478</v>
      </c>
      <c r="J44" s="103">
        <v>16175</v>
      </c>
      <c r="K44" s="103">
        <v>38983</v>
      </c>
      <c r="L44" s="232" t="s">
        <v>136</v>
      </c>
      <c r="M44" s="232"/>
      <c r="N44" s="112">
        <v>98079</v>
      </c>
      <c r="O44" s="103">
        <v>166337</v>
      </c>
      <c r="P44" s="103">
        <v>154786</v>
      </c>
      <c r="Q44" s="157">
        <v>7.8</v>
      </c>
      <c r="R44" s="155">
        <v>699.06</v>
      </c>
      <c r="S44" s="155">
        <v>640.25</v>
      </c>
      <c r="T44" s="103">
        <v>237943</v>
      </c>
    </row>
    <row r="45" spans="1:20" ht="12.75" customHeight="1" x14ac:dyDescent="0.3">
      <c r="A45" s="232" t="s">
        <v>135</v>
      </c>
      <c r="B45" s="232"/>
      <c r="C45" s="103">
        <v>2172</v>
      </c>
      <c r="D45" s="103">
        <v>673</v>
      </c>
      <c r="E45" s="103">
        <v>1986</v>
      </c>
      <c r="F45" s="103">
        <v>19714</v>
      </c>
      <c r="G45" s="103">
        <v>6140</v>
      </c>
      <c r="H45" s="103">
        <v>18114</v>
      </c>
      <c r="I45" s="103">
        <v>38821</v>
      </c>
      <c r="J45" s="103">
        <v>11345</v>
      </c>
      <c r="K45" s="103">
        <v>27342</v>
      </c>
      <c r="L45" s="232" t="s">
        <v>135</v>
      </c>
      <c r="M45" s="232"/>
      <c r="N45" s="112">
        <v>68096</v>
      </c>
      <c r="O45" s="103">
        <v>115539</v>
      </c>
      <c r="P45" s="103">
        <v>107103</v>
      </c>
      <c r="Q45" s="157">
        <v>7.9</v>
      </c>
      <c r="R45" s="155">
        <v>668.61</v>
      </c>
      <c r="S45" s="155">
        <v>627.82000000000005</v>
      </c>
      <c r="T45" s="103">
        <v>172804</v>
      </c>
    </row>
    <row r="46" spans="1:20" ht="12.75" customHeight="1" x14ac:dyDescent="0.3">
      <c r="A46" s="232" t="s">
        <v>134</v>
      </c>
      <c r="B46" s="232"/>
      <c r="C46" s="103">
        <v>1053</v>
      </c>
      <c r="D46" s="103">
        <v>343</v>
      </c>
      <c r="E46" s="103">
        <v>1013</v>
      </c>
      <c r="F46" s="103">
        <v>21044</v>
      </c>
      <c r="G46" s="103">
        <v>6474</v>
      </c>
      <c r="H46" s="103">
        <v>19100</v>
      </c>
      <c r="I46" s="103">
        <v>50030</v>
      </c>
      <c r="J46" s="103">
        <v>14994</v>
      </c>
      <c r="K46" s="103">
        <v>36135</v>
      </c>
      <c r="L46" s="232" t="s">
        <v>134</v>
      </c>
      <c r="M46" s="232"/>
      <c r="N46" s="112">
        <v>74023</v>
      </c>
      <c r="O46" s="103">
        <v>130270</v>
      </c>
      <c r="P46" s="103">
        <v>122592</v>
      </c>
      <c r="Q46" s="157">
        <v>6.3</v>
      </c>
      <c r="R46" s="155">
        <v>758.12</v>
      </c>
      <c r="S46" s="155">
        <v>679.93</v>
      </c>
      <c r="T46" s="103">
        <v>171834</v>
      </c>
    </row>
    <row r="47" spans="1:20" ht="12.75" customHeight="1" x14ac:dyDescent="0.3">
      <c r="A47" s="232" t="s">
        <v>133</v>
      </c>
      <c r="B47" s="232"/>
      <c r="C47" s="103">
        <v>1363</v>
      </c>
      <c r="D47" s="103">
        <v>421</v>
      </c>
      <c r="E47" s="103">
        <v>1241</v>
      </c>
      <c r="F47" s="103">
        <v>40078</v>
      </c>
      <c r="G47" s="103">
        <v>11848</v>
      </c>
      <c r="H47" s="103">
        <v>34951</v>
      </c>
      <c r="I47" s="103">
        <v>130912</v>
      </c>
      <c r="J47" s="103">
        <v>39961</v>
      </c>
      <c r="K47" s="103">
        <v>96305</v>
      </c>
      <c r="L47" s="232" t="s">
        <v>133</v>
      </c>
      <c r="M47" s="232"/>
      <c r="N47" s="112">
        <v>126641</v>
      </c>
      <c r="O47" s="103">
        <v>259138</v>
      </c>
      <c r="P47" s="103">
        <v>241998</v>
      </c>
      <c r="Q47" s="157">
        <v>7.1</v>
      </c>
      <c r="R47" s="155">
        <v>846</v>
      </c>
      <c r="S47" s="155">
        <v>813.03</v>
      </c>
      <c r="T47" s="103">
        <v>306310</v>
      </c>
    </row>
    <row r="48" spans="1:20" ht="12.75" customHeight="1" x14ac:dyDescent="0.3">
      <c r="A48" s="232" t="s">
        <v>178</v>
      </c>
      <c r="B48" s="232"/>
      <c r="C48" s="103">
        <v>1330</v>
      </c>
      <c r="D48" s="103">
        <v>408</v>
      </c>
      <c r="E48" s="103">
        <v>1203</v>
      </c>
      <c r="F48" s="103">
        <v>61841</v>
      </c>
      <c r="G48" s="103">
        <v>18334</v>
      </c>
      <c r="H48" s="103">
        <v>54086</v>
      </c>
      <c r="I48" s="103">
        <v>192501</v>
      </c>
      <c r="J48" s="103">
        <v>54644</v>
      </c>
      <c r="K48" s="103">
        <v>131693</v>
      </c>
      <c r="L48" s="232" t="s">
        <v>178</v>
      </c>
      <c r="M48" s="232"/>
      <c r="N48" s="112">
        <v>209195</v>
      </c>
      <c r="O48" s="103">
        <v>396176</v>
      </c>
      <c r="P48" s="103">
        <v>380150</v>
      </c>
      <c r="Q48" s="157">
        <v>4.2</v>
      </c>
      <c r="R48" s="155">
        <v>848.87</v>
      </c>
      <c r="S48" s="155">
        <v>804.35</v>
      </c>
      <c r="T48" s="103">
        <v>466710</v>
      </c>
    </row>
    <row r="49" spans="1:20" ht="12.75" customHeight="1" x14ac:dyDescent="0.3">
      <c r="A49" s="232" t="s">
        <v>132</v>
      </c>
      <c r="B49" s="232"/>
      <c r="C49" s="103">
        <v>470</v>
      </c>
      <c r="D49" s="103">
        <v>138</v>
      </c>
      <c r="E49" s="103">
        <v>407</v>
      </c>
      <c r="F49" s="103">
        <v>62395</v>
      </c>
      <c r="G49" s="103">
        <v>17524</v>
      </c>
      <c r="H49" s="103">
        <v>51697</v>
      </c>
      <c r="I49" s="103">
        <v>239613</v>
      </c>
      <c r="J49" s="103">
        <v>67604</v>
      </c>
      <c r="K49" s="103">
        <v>162926</v>
      </c>
      <c r="L49" s="232" t="s">
        <v>132</v>
      </c>
      <c r="M49" s="232"/>
      <c r="N49" s="112">
        <v>203796</v>
      </c>
      <c r="O49" s="103">
        <v>418826</v>
      </c>
      <c r="P49" s="103">
        <v>407977</v>
      </c>
      <c r="Q49" s="157">
        <v>2.7</v>
      </c>
      <c r="R49" s="155">
        <v>929.37</v>
      </c>
      <c r="S49" s="155">
        <v>898.68</v>
      </c>
      <c r="T49" s="103">
        <v>450655</v>
      </c>
    </row>
    <row r="50" spans="1:20" ht="12.75" customHeight="1" x14ac:dyDescent="0.3">
      <c r="A50" s="235" t="s">
        <v>128</v>
      </c>
      <c r="B50" s="235"/>
      <c r="C50" s="103">
        <v>46</v>
      </c>
      <c r="D50" s="103">
        <v>15</v>
      </c>
      <c r="E50" s="103">
        <v>46</v>
      </c>
      <c r="F50" s="103">
        <v>13038</v>
      </c>
      <c r="G50" s="103">
        <v>3180</v>
      </c>
      <c r="H50" s="103">
        <v>9381</v>
      </c>
      <c r="I50" s="103">
        <v>62767</v>
      </c>
      <c r="J50" s="103">
        <v>14945</v>
      </c>
      <c r="K50" s="103">
        <v>36016</v>
      </c>
      <c r="L50" s="235" t="s">
        <v>128</v>
      </c>
      <c r="M50" s="235"/>
      <c r="N50" s="112">
        <v>43896</v>
      </c>
      <c r="O50" s="103">
        <v>89339</v>
      </c>
      <c r="P50" s="103">
        <v>89260</v>
      </c>
      <c r="Q50" s="157">
        <v>0.1</v>
      </c>
      <c r="R50" s="155">
        <v>1208.69</v>
      </c>
      <c r="S50" s="155">
        <v>1229.78</v>
      </c>
      <c r="T50" s="103">
        <v>73914</v>
      </c>
    </row>
    <row r="51" spans="1:20" ht="12.75" customHeight="1" x14ac:dyDescent="0.3">
      <c r="A51" s="141"/>
      <c r="B51" s="137"/>
      <c r="C51" s="103"/>
      <c r="D51" s="103"/>
      <c r="E51" s="103"/>
      <c r="F51" s="103"/>
      <c r="G51" s="103"/>
      <c r="H51" s="103"/>
      <c r="I51" s="103"/>
      <c r="J51" s="103"/>
      <c r="K51" s="103"/>
      <c r="L51" s="141"/>
      <c r="M51" s="137"/>
      <c r="N51" s="112"/>
      <c r="O51" s="103"/>
      <c r="P51" s="103"/>
      <c r="Q51" s="157"/>
      <c r="R51" s="155"/>
      <c r="S51" s="155"/>
      <c r="T51" s="103"/>
    </row>
    <row r="52" spans="1:20" ht="12.75" customHeight="1" x14ac:dyDescent="0.3">
      <c r="A52" s="211" t="s">
        <v>127</v>
      </c>
      <c r="B52" s="212"/>
      <c r="C52" s="160">
        <v>20606</v>
      </c>
      <c r="D52" s="160">
        <v>6872</v>
      </c>
      <c r="E52" s="160">
        <v>20273</v>
      </c>
      <c r="F52" s="160">
        <v>275491</v>
      </c>
      <c r="G52" s="160">
        <v>82881</v>
      </c>
      <c r="H52" s="160">
        <v>244500</v>
      </c>
      <c r="I52" s="160">
        <v>848197</v>
      </c>
      <c r="J52" s="160">
        <v>244255</v>
      </c>
      <c r="K52" s="160">
        <v>588654</v>
      </c>
      <c r="L52" s="211" t="s">
        <v>127</v>
      </c>
      <c r="M52" s="212"/>
      <c r="N52" s="163">
        <v>947312</v>
      </c>
      <c r="O52" s="160">
        <v>1800739</v>
      </c>
      <c r="P52" s="160">
        <v>1713245</v>
      </c>
      <c r="Q52" s="164">
        <v>5.0999999999999996</v>
      </c>
      <c r="R52" s="161">
        <v>816.22</v>
      </c>
      <c r="S52" s="161">
        <v>772.31</v>
      </c>
      <c r="T52" s="160">
        <v>2206194</v>
      </c>
    </row>
    <row r="53" spans="1:20" ht="8.4499999999999993" customHeight="1" x14ac:dyDescent="0.3">
      <c r="C53" s="90"/>
      <c r="L53" s="140"/>
    </row>
    <row r="54" spans="1:20" s="140" customFormat="1" ht="11.45" customHeight="1" x14ac:dyDescent="0.2">
      <c r="C54" s="170"/>
      <c r="L54" s="143" t="s">
        <v>176</v>
      </c>
    </row>
    <row r="55" spans="1:20" s="140" customFormat="1" ht="11.45" customHeight="1" x14ac:dyDescent="0.2">
      <c r="L55" s="208" t="s">
        <v>186</v>
      </c>
      <c r="M55" s="208"/>
      <c r="N55" s="208"/>
      <c r="O55" s="208"/>
      <c r="P55" s="208"/>
      <c r="Q55" s="208"/>
      <c r="R55" s="208"/>
      <c r="S55" s="208"/>
      <c r="T55" s="208"/>
    </row>
    <row r="56" spans="1:20" ht="14.45" x14ac:dyDescent="0.3">
      <c r="L56" s="143"/>
    </row>
  </sheetData>
  <mergeCells count="55">
    <mergeCell ref="L50:M50"/>
    <mergeCell ref="L52:M52"/>
    <mergeCell ref="L40:M40"/>
    <mergeCell ref="L41:M41"/>
    <mergeCell ref="L42:M42"/>
    <mergeCell ref="L43:M43"/>
    <mergeCell ref="L44:M44"/>
    <mergeCell ref="L45:M45"/>
    <mergeCell ref="L46:M46"/>
    <mergeCell ref="L47:M47"/>
    <mergeCell ref="L48:M48"/>
    <mergeCell ref="L49:M49"/>
    <mergeCell ref="A52:B52"/>
    <mergeCell ref="A43:B43"/>
    <mergeCell ref="A44:B44"/>
    <mergeCell ref="A45:B45"/>
    <mergeCell ref="A46:B46"/>
    <mergeCell ref="A47:B47"/>
    <mergeCell ref="A48:B48"/>
    <mergeCell ref="A49:B49"/>
    <mergeCell ref="A50:B50"/>
    <mergeCell ref="R38:S38"/>
    <mergeCell ref="L28:M28"/>
    <mergeCell ref="C38:K38"/>
    <mergeCell ref="I36:K36"/>
    <mergeCell ref="L36:M38"/>
    <mergeCell ref="A1:K1"/>
    <mergeCell ref="O5:S5"/>
    <mergeCell ref="C5:E5"/>
    <mergeCell ref="I5:K5"/>
    <mergeCell ref="F5:H5"/>
    <mergeCell ref="N5:N6"/>
    <mergeCell ref="L1:T1"/>
    <mergeCell ref="L3:T3"/>
    <mergeCell ref="T5:T7"/>
    <mergeCell ref="A5:B7"/>
    <mergeCell ref="L5:M7"/>
    <mergeCell ref="A3:K3"/>
    <mergeCell ref="N7:P7"/>
    <mergeCell ref="L55:T55"/>
    <mergeCell ref="L33:T33"/>
    <mergeCell ref="A28:B28"/>
    <mergeCell ref="R7:S7"/>
    <mergeCell ref="C7:K7"/>
    <mergeCell ref="T36:T38"/>
    <mergeCell ref="A42:B42"/>
    <mergeCell ref="A40:B40"/>
    <mergeCell ref="A41:B41"/>
    <mergeCell ref="A33:K33"/>
    <mergeCell ref="A36:B38"/>
    <mergeCell ref="C36:E36"/>
    <mergeCell ref="F36:H36"/>
    <mergeCell ref="N38:P38"/>
    <mergeCell ref="O36:S36"/>
    <mergeCell ref="N36:N37"/>
  </mergeCells>
  <conditionalFormatting sqref="A39:K39 N39:T52 A51:K52 C40:K50">
    <cfRule type="expression" dxfId="5" priority="6" stopIfTrue="1">
      <formula>MOD(ROW(),2)=0</formula>
    </cfRule>
  </conditionalFormatting>
  <conditionalFormatting sqref="L39:M39 L51:M52">
    <cfRule type="expression" dxfId="4" priority="4" stopIfTrue="1">
      <formula>MOD(ROW(),2)=0</formula>
    </cfRule>
  </conditionalFormatting>
  <conditionalFormatting sqref="L40:M50">
    <cfRule type="expression" dxfId="3" priority="3">
      <formula>MOD(ROW(),2)=0</formula>
    </cfRule>
  </conditionalFormatting>
  <conditionalFormatting sqref="A40:B50">
    <cfRule type="expression" dxfId="2" priority="2">
      <formula>MOD(ROW(),2)=0</formula>
    </cfRule>
  </conditionalFormatting>
  <conditionalFormatting sqref="A28:T28 A8:T13 A14:F27 H14:T27 G15:G27">
    <cfRule type="expression" dxfId="1" priority="1">
      <formula>MOD(ROW(),2)=1</formula>
    </cfRule>
  </conditionalFormatting>
  <pageMargins left="0.59055118110236227" right="0.59055118110236227" top="0.59055118110236227" bottom="0.59055118110236227" header="0" footer="0.39370078740157483"/>
  <pageSetup paperSize="9" scale="95" firstPageNumber="6" orientation="portrait" r:id="rId1"/>
  <headerFooter differentFirst="1" scaleWithDoc="0">
    <oddFooter>&amp;L&amp;8Statistikamt Nord&amp;C&amp;8&amp;P&amp;R&amp;8Statistischer Bericht L II 9 - j/14 SH</oddFooter>
  </headerFooter>
  <ignoredErrors>
    <ignoredError sqref="A15:A25 A9:A12 L9:L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7" t="s">
        <v>31</v>
      </c>
      <c r="B1" s="7"/>
      <c r="C1" s="7"/>
      <c r="D1" s="7"/>
      <c r="E1" s="7"/>
      <c r="F1" s="7"/>
      <c r="G1" s="7"/>
      <c r="H1" s="7"/>
      <c r="I1" s="8"/>
      <c r="J1" s="8"/>
      <c r="K1" s="8"/>
      <c r="L1" s="8"/>
      <c r="M1" s="8"/>
      <c r="N1" s="8"/>
      <c r="O1" s="8"/>
      <c r="P1" s="8"/>
      <c r="Q1" s="8"/>
      <c r="R1" s="8"/>
      <c r="S1" s="8"/>
      <c r="T1" s="8"/>
      <c r="U1" s="8"/>
      <c r="V1" s="8"/>
      <c r="W1" s="8"/>
      <c r="X1" s="8"/>
      <c r="Y1" s="8"/>
      <c r="Z1" s="8"/>
    </row>
    <row r="2" spans="1:26" x14ac:dyDescent="0.25">
      <c r="A2" s="9"/>
      <c r="B2" s="9"/>
      <c r="C2" s="9"/>
      <c r="D2" s="9"/>
      <c r="E2" s="9"/>
      <c r="F2" s="9"/>
      <c r="G2" s="9"/>
      <c r="H2" s="9"/>
      <c r="I2" s="9"/>
      <c r="J2" s="9"/>
      <c r="K2" s="9"/>
      <c r="L2" s="9"/>
      <c r="M2" s="9"/>
      <c r="N2" s="9"/>
      <c r="O2" s="10"/>
      <c r="P2" s="10"/>
      <c r="Q2" s="10"/>
      <c r="R2" s="11"/>
      <c r="S2" s="11"/>
      <c r="T2" s="11"/>
      <c r="U2" s="11"/>
      <c r="V2" s="11"/>
      <c r="W2" s="11"/>
      <c r="X2" s="11"/>
      <c r="Y2" s="11"/>
      <c r="Z2" s="11"/>
    </row>
    <row r="3" spans="1:26" x14ac:dyDescent="0.2">
      <c r="A3" s="236" t="s">
        <v>32</v>
      </c>
      <c r="B3" s="241" t="s">
        <v>33</v>
      </c>
      <c r="C3" s="242"/>
      <c r="D3" s="9"/>
      <c r="E3" s="9"/>
      <c r="F3" s="9"/>
      <c r="G3" s="9"/>
      <c r="H3" s="9"/>
      <c r="I3" s="9"/>
      <c r="J3" s="9"/>
      <c r="K3" s="9"/>
      <c r="L3" s="9"/>
      <c r="M3" s="9"/>
      <c r="N3" s="9"/>
      <c r="O3" s="9"/>
      <c r="P3" s="10"/>
      <c r="Q3" s="10"/>
      <c r="R3" s="11"/>
      <c r="S3" s="11"/>
      <c r="T3" s="11"/>
      <c r="U3" s="11"/>
      <c r="V3" s="11"/>
      <c r="W3" s="11"/>
      <c r="X3" s="11"/>
      <c r="Y3" s="11"/>
      <c r="Z3" s="11"/>
    </row>
    <row r="4" spans="1:26" x14ac:dyDescent="0.2">
      <c r="A4" s="237"/>
      <c r="B4" s="243" t="s">
        <v>51</v>
      </c>
      <c r="C4" s="244"/>
      <c r="D4" s="9"/>
      <c r="E4" s="9"/>
      <c r="F4" s="9"/>
      <c r="G4" s="9"/>
      <c r="H4" s="9"/>
      <c r="I4" s="9"/>
      <c r="J4" s="9"/>
      <c r="K4" s="9"/>
      <c r="L4" s="9"/>
      <c r="M4" s="9"/>
      <c r="N4" s="9"/>
      <c r="O4" s="9"/>
      <c r="P4" s="10"/>
      <c r="Q4" s="10"/>
      <c r="R4" s="11"/>
      <c r="S4" s="11"/>
      <c r="T4" s="11"/>
      <c r="U4" s="11"/>
      <c r="V4" s="11"/>
      <c r="W4" s="11"/>
      <c r="X4" s="11"/>
      <c r="Y4" s="11"/>
      <c r="Z4" s="11"/>
    </row>
    <row r="5" spans="1:26" x14ac:dyDescent="0.2">
      <c r="A5" s="237"/>
      <c r="B5" s="239"/>
      <c r="C5" s="240"/>
      <c r="D5" s="9"/>
      <c r="E5" s="9"/>
      <c r="F5" s="9"/>
      <c r="G5" s="9"/>
      <c r="H5" s="9"/>
      <c r="I5" s="9"/>
      <c r="J5" s="9"/>
      <c r="K5" s="9"/>
      <c r="L5" s="9"/>
      <c r="M5" s="9"/>
      <c r="N5" s="9"/>
      <c r="O5" s="9"/>
      <c r="P5" s="9"/>
      <c r="Q5" s="9"/>
      <c r="R5" s="9"/>
      <c r="S5" s="9"/>
      <c r="T5" s="9"/>
      <c r="U5" s="9"/>
      <c r="V5" s="9"/>
      <c r="W5" s="9"/>
      <c r="X5" s="9"/>
      <c r="Y5" s="9"/>
      <c r="Z5" s="11"/>
    </row>
    <row r="6" spans="1:26" x14ac:dyDescent="0.2">
      <c r="A6" s="238"/>
      <c r="B6" s="239"/>
      <c r="C6" s="240"/>
      <c r="D6" s="9"/>
      <c r="E6" s="9"/>
      <c r="F6" s="9"/>
      <c r="G6" s="9"/>
      <c r="H6" s="9"/>
      <c r="I6" s="9"/>
      <c r="J6" s="9"/>
      <c r="K6" s="9"/>
      <c r="L6" s="9"/>
      <c r="M6" s="9"/>
      <c r="N6" s="9"/>
      <c r="O6" s="9"/>
      <c r="P6" s="9"/>
      <c r="Q6" s="9"/>
      <c r="R6" s="9"/>
      <c r="S6" s="9"/>
      <c r="T6" s="9"/>
      <c r="U6" s="9"/>
      <c r="V6" s="9"/>
      <c r="W6" s="9"/>
      <c r="X6" s="9"/>
      <c r="Y6" s="9"/>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9"/>
      <c r="G8" s="9"/>
      <c r="H8" s="9"/>
      <c r="I8" s="9"/>
      <c r="J8" s="9"/>
      <c r="K8" s="9"/>
      <c r="L8" s="9"/>
      <c r="M8" s="9"/>
      <c r="N8" s="9"/>
      <c r="O8" s="9"/>
      <c r="P8" s="9"/>
      <c r="Q8" s="9"/>
      <c r="R8" s="9"/>
      <c r="S8" s="9"/>
      <c r="T8" s="9"/>
      <c r="U8" s="9"/>
      <c r="V8" s="9"/>
      <c r="W8" s="9"/>
      <c r="X8" s="9"/>
      <c r="Y8" s="9"/>
      <c r="Z8" s="11"/>
    </row>
    <row r="9" spans="1:26" x14ac:dyDescent="0.25">
      <c r="A9" s="18" t="s">
        <v>21</v>
      </c>
      <c r="B9" s="41">
        <v>41742.923681</v>
      </c>
      <c r="C9" s="42"/>
      <c r="D9" s="41">
        <v>35575.836859000003</v>
      </c>
      <c r="E9" s="42"/>
      <c r="F9" s="9"/>
      <c r="G9" s="9"/>
      <c r="H9" s="9"/>
      <c r="I9" s="9"/>
      <c r="J9" s="9"/>
      <c r="K9" s="9"/>
      <c r="L9" s="9"/>
      <c r="M9" s="9"/>
      <c r="N9" s="9"/>
      <c r="O9" s="9"/>
      <c r="P9" s="9"/>
      <c r="Q9" s="9"/>
      <c r="R9" s="9"/>
      <c r="S9" s="9"/>
      <c r="T9" s="9"/>
      <c r="U9" s="9"/>
      <c r="V9" s="9"/>
      <c r="W9" s="9"/>
      <c r="X9" s="9"/>
      <c r="Y9" s="9"/>
      <c r="Z9" s="19"/>
    </row>
    <row r="10" spans="1:26" x14ac:dyDescent="0.25">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x14ac:dyDescent="0.25">
      <c r="A11" s="20" t="s">
        <v>52</v>
      </c>
      <c r="B11" s="40">
        <v>12997.45435</v>
      </c>
      <c r="C11" s="43">
        <f t="shared" ref="C11:C25" si="0">IF(B$9&gt;0,B11/B$9*100,0)</f>
        <v>31.136904662756077</v>
      </c>
      <c r="D11" s="44">
        <v>10695.711109</v>
      </c>
      <c r="E11" s="45">
        <f t="shared" ref="E11:E25" si="1">IF(D$9&gt;0,D11/D$9*100,0)</f>
        <v>30.064538330864842</v>
      </c>
      <c r="F11" s="9"/>
      <c r="G11" s="9"/>
      <c r="H11" s="9"/>
      <c r="I11" s="9"/>
      <c r="J11" s="9"/>
      <c r="K11" s="9"/>
      <c r="L11" s="9"/>
      <c r="M11" s="9"/>
      <c r="N11" s="9"/>
      <c r="O11" s="9"/>
      <c r="P11" s="9"/>
      <c r="Q11" s="9"/>
      <c r="R11" s="9"/>
      <c r="S11" s="9"/>
      <c r="T11" s="9"/>
      <c r="U11" s="9"/>
      <c r="V11" s="9"/>
      <c r="W11" s="9"/>
      <c r="X11" s="9"/>
      <c r="Y11" s="9"/>
      <c r="Z11" s="11"/>
    </row>
    <row r="12" spans="1:26" x14ac:dyDescent="0.2">
      <c r="A12" s="20" t="s">
        <v>53</v>
      </c>
      <c r="B12" s="40">
        <v>3221.2845360000001</v>
      </c>
      <c r="C12" s="43">
        <f t="shared" si="0"/>
        <v>7.7169595513172515</v>
      </c>
      <c r="D12" s="44">
        <v>2525.9179559999998</v>
      </c>
      <c r="E12" s="45">
        <f t="shared" si="1"/>
        <v>7.1000942746930527</v>
      </c>
      <c r="F12" s="9"/>
      <c r="G12" s="9"/>
      <c r="H12" s="9"/>
      <c r="I12" s="11"/>
      <c r="J12" s="11"/>
      <c r="K12" s="11"/>
      <c r="L12" s="11"/>
      <c r="M12" s="11"/>
      <c r="N12" s="11"/>
      <c r="O12" s="11"/>
      <c r="P12" s="11"/>
      <c r="Q12" s="11"/>
      <c r="R12" s="11"/>
      <c r="S12" s="11"/>
      <c r="T12" s="11"/>
      <c r="U12" s="11"/>
      <c r="V12" s="11"/>
      <c r="W12" s="11"/>
      <c r="X12" s="11"/>
      <c r="Y12" s="11"/>
      <c r="Z12" s="11"/>
    </row>
    <row r="13" spans="1:26" x14ac:dyDescent="0.25">
      <c r="A13" s="20" t="s">
        <v>54</v>
      </c>
      <c r="B13" s="40">
        <v>3077.5672049999998</v>
      </c>
      <c r="C13" s="43">
        <f t="shared" si="0"/>
        <v>7.3726680682905945</v>
      </c>
      <c r="D13" s="44">
        <v>3248.6621719999998</v>
      </c>
      <c r="E13" s="45">
        <f t="shared" si="1"/>
        <v>9.1316535570916617</v>
      </c>
      <c r="F13" s="9"/>
      <c r="G13" s="9"/>
      <c r="H13" s="9"/>
      <c r="I13" s="11"/>
      <c r="J13" s="11"/>
      <c r="K13" s="11"/>
      <c r="L13" s="11"/>
      <c r="M13" s="11"/>
      <c r="N13" s="11"/>
      <c r="O13" s="11"/>
      <c r="P13" s="11"/>
      <c r="Q13" s="11"/>
      <c r="R13" s="11"/>
      <c r="S13" s="11"/>
      <c r="T13" s="11"/>
      <c r="U13" s="11"/>
      <c r="V13" s="11"/>
      <c r="W13" s="11"/>
      <c r="X13" s="11"/>
      <c r="Y13" s="11"/>
      <c r="Z13" s="11"/>
    </row>
    <row r="14" spans="1:26" x14ac:dyDescent="0.25">
      <c r="A14" s="20" t="s">
        <v>24</v>
      </c>
      <c r="B14" s="40">
        <v>1990.886094</v>
      </c>
      <c r="C14" s="43">
        <f t="shared" si="0"/>
        <v>4.7693978246813256</v>
      </c>
      <c r="D14" s="44">
        <v>1392.581543</v>
      </c>
      <c r="E14" s="45">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x14ac:dyDescent="0.25">
      <c r="A15" s="20" t="s">
        <v>55</v>
      </c>
      <c r="B15" s="40">
        <v>1781.376669</v>
      </c>
      <c r="C15" s="43">
        <f t="shared" si="0"/>
        <v>4.2674937735873639</v>
      </c>
      <c r="D15" s="44">
        <v>1065.8952019999999</v>
      </c>
      <c r="E15" s="45">
        <f t="shared" si="1"/>
        <v>2.9961212331407152</v>
      </c>
      <c r="F15" s="9"/>
      <c r="G15" s="9"/>
      <c r="H15" s="9"/>
      <c r="I15" s="11"/>
      <c r="J15" s="11"/>
      <c r="K15" s="11"/>
      <c r="L15" s="11"/>
      <c r="M15" s="11"/>
      <c r="N15" s="11"/>
      <c r="O15" s="11"/>
      <c r="P15" s="11"/>
      <c r="Q15" s="11"/>
      <c r="R15" s="11"/>
      <c r="S15" s="11"/>
      <c r="T15" s="11"/>
      <c r="U15" s="11"/>
      <c r="V15" s="11"/>
      <c r="W15" s="11"/>
      <c r="X15" s="11"/>
      <c r="Y15" s="11"/>
      <c r="Z15" s="11"/>
    </row>
    <row r="16" spans="1:26" x14ac:dyDescent="0.2">
      <c r="A16" s="20" t="s">
        <v>26</v>
      </c>
      <c r="B16" s="40">
        <v>1362.1414030000001</v>
      </c>
      <c r="C16" s="43">
        <f t="shared" si="0"/>
        <v>3.2631672218493932</v>
      </c>
      <c r="D16" s="44">
        <v>1036.845812</v>
      </c>
      <c r="E16" s="45">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x14ac:dyDescent="0.25">
      <c r="A17" s="20" t="s">
        <v>56</v>
      </c>
      <c r="B17" s="40">
        <v>1289.138972</v>
      </c>
      <c r="C17" s="43">
        <f t="shared" si="0"/>
        <v>3.0882814578385021</v>
      </c>
      <c r="D17" s="44">
        <v>1481.3130530000001</v>
      </c>
      <c r="E17" s="45">
        <f t="shared" si="1"/>
        <v>4.1638178713011964</v>
      </c>
      <c r="F17" s="9"/>
      <c r="G17" s="9"/>
      <c r="H17" s="9"/>
      <c r="I17" s="11"/>
      <c r="J17" s="11"/>
      <c r="K17" s="11"/>
      <c r="L17" s="11"/>
      <c r="M17" s="11"/>
      <c r="N17" s="11"/>
      <c r="O17" s="11"/>
      <c r="P17" s="11"/>
      <c r="Q17" s="11"/>
      <c r="R17" s="11"/>
      <c r="S17" s="11"/>
      <c r="T17" s="11"/>
      <c r="U17" s="11"/>
      <c r="V17" s="11"/>
      <c r="W17" s="11"/>
      <c r="X17" s="11"/>
      <c r="Y17" s="11"/>
      <c r="Z17" s="11"/>
    </row>
    <row r="18" spans="1:26" x14ac:dyDescent="0.25">
      <c r="A18" s="20" t="s">
        <v>28</v>
      </c>
      <c r="B18" s="40">
        <v>1229.4267319999999</v>
      </c>
      <c r="C18" s="43">
        <f t="shared" si="0"/>
        <v>2.9452338829816904</v>
      </c>
      <c r="D18" s="44">
        <v>1043.4235450000001</v>
      </c>
      <c r="E18" s="45">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x14ac:dyDescent="0.25">
      <c r="A19" s="20" t="s">
        <v>25</v>
      </c>
      <c r="B19" s="40">
        <v>1156.9064080000001</v>
      </c>
      <c r="C19" s="43">
        <f t="shared" si="0"/>
        <v>2.7715030620305727</v>
      </c>
      <c r="D19" s="44">
        <v>953.14982699999996</v>
      </c>
      <c r="E19" s="45">
        <f t="shared" si="1"/>
        <v>2.6792056383035479</v>
      </c>
      <c r="F19" s="9"/>
      <c r="G19" s="9"/>
      <c r="H19" s="9"/>
      <c r="I19" s="11"/>
      <c r="J19" s="11"/>
      <c r="K19" s="11"/>
      <c r="L19" s="11"/>
      <c r="M19" s="11"/>
      <c r="N19" s="11"/>
      <c r="O19" s="11"/>
      <c r="P19" s="11"/>
      <c r="Q19" s="11"/>
      <c r="R19" s="11"/>
      <c r="S19" s="11"/>
      <c r="T19" s="11"/>
      <c r="U19" s="11"/>
      <c r="V19" s="11"/>
      <c r="W19" s="11"/>
      <c r="X19" s="11"/>
      <c r="Y19" s="11"/>
      <c r="Z19" s="11"/>
    </row>
    <row r="20" spans="1:26" x14ac:dyDescent="0.2">
      <c r="A20" s="20" t="s">
        <v>29</v>
      </c>
      <c r="B20" s="40">
        <v>911.451323</v>
      </c>
      <c r="C20" s="43">
        <f t="shared" si="0"/>
        <v>2.1834870263648125</v>
      </c>
      <c r="D20" s="44">
        <v>345.64716800000002</v>
      </c>
      <c r="E20" s="45">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x14ac:dyDescent="0.25">
      <c r="A21" s="20" t="s">
        <v>23</v>
      </c>
      <c r="B21" s="40">
        <v>795.67186600000002</v>
      </c>
      <c r="C21" s="43">
        <f t="shared" si="0"/>
        <v>1.9061239506857146</v>
      </c>
      <c r="D21" s="44">
        <v>608.038815</v>
      </c>
      <c r="E21" s="45">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x14ac:dyDescent="0.25">
      <c r="A22" s="20" t="s">
        <v>30</v>
      </c>
      <c r="B22" s="40">
        <v>742.40881300000001</v>
      </c>
      <c r="C22" s="43">
        <f t="shared" si="0"/>
        <v>1.778526148943228</v>
      </c>
      <c r="D22" s="44">
        <v>845.60353899999996</v>
      </c>
      <c r="E22" s="45">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x14ac:dyDescent="0.25">
      <c r="A23" s="20" t="s">
        <v>57</v>
      </c>
      <c r="B23" s="40">
        <v>608.08560799999998</v>
      </c>
      <c r="C23" s="43">
        <f t="shared" si="0"/>
        <v>1.4567393808996192</v>
      </c>
      <c r="D23" s="44">
        <v>346.844764</v>
      </c>
      <c r="E23" s="45">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x14ac:dyDescent="0.2">
      <c r="A24" s="20" t="s">
        <v>58</v>
      </c>
      <c r="B24" s="40">
        <v>590.07919700000002</v>
      </c>
      <c r="C24" s="43">
        <f t="shared" si="0"/>
        <v>1.4136029414455811</v>
      </c>
      <c r="D24" s="44">
        <v>491.16022299999997</v>
      </c>
      <c r="E24" s="45">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x14ac:dyDescent="0.2">
      <c r="A25" s="20" t="s">
        <v>27</v>
      </c>
      <c r="B25" s="40">
        <v>588.69410300000004</v>
      </c>
      <c r="C25" s="43">
        <f t="shared" si="0"/>
        <v>1.4102847886238361</v>
      </c>
      <c r="D25" s="44">
        <v>514.41679199999999</v>
      </c>
      <c r="E25" s="45">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x14ac:dyDescent="0.25">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x14ac:dyDescent="0.2">
      <c r="A27" s="20" t="s">
        <v>34</v>
      </c>
      <c r="B27" s="40">
        <f>B9-(SUM(B11:B25))</f>
        <v>9400.3504019999964</v>
      </c>
      <c r="C27" s="43">
        <f>IF(B$9&gt;0,B27/B$9*100,0)</f>
        <v>22.519626257704427</v>
      </c>
      <c r="D27" s="44">
        <f>D9-(SUM(D11:D25))</f>
        <v>8980.625339000002</v>
      </c>
      <c r="E27" s="45">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x14ac:dyDescent="0.25">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x14ac:dyDescent="0.25">
      <c r="A33" s="28" t="s">
        <v>22</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x14ac:dyDescent="0.25">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x14ac:dyDescent="0.25">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x14ac:dyDescent="0.25">
      <c r="A37" s="4" t="s">
        <v>35</v>
      </c>
      <c r="B37" s="46">
        <v>3.0692584319999998</v>
      </c>
      <c r="C37" s="46">
        <v>2.1916808489999999</v>
      </c>
      <c r="D37" s="46">
        <v>2.4400849619999998</v>
      </c>
      <c r="E37" s="37"/>
      <c r="F37" s="37"/>
      <c r="G37" s="37"/>
      <c r="H37" s="37"/>
      <c r="I37" s="17"/>
      <c r="J37" s="17"/>
      <c r="K37" s="38"/>
      <c r="L37" s="17"/>
      <c r="M37" s="17"/>
      <c r="N37" s="17"/>
      <c r="O37" s="17"/>
      <c r="P37" s="17"/>
      <c r="Q37" s="11"/>
      <c r="R37" s="11"/>
      <c r="S37" s="11"/>
      <c r="T37" s="11"/>
      <c r="U37" s="11"/>
      <c r="V37" s="11"/>
      <c r="W37" s="11"/>
      <c r="X37" s="11"/>
      <c r="Y37" s="11"/>
      <c r="Z37" s="11"/>
    </row>
    <row r="38" spans="1:26" x14ac:dyDescent="0.25">
      <c r="A38" s="11" t="s">
        <v>36</v>
      </c>
      <c r="B38" s="46">
        <v>2.6266473719999999</v>
      </c>
      <c r="C38" s="46">
        <v>2.7800568449999998</v>
      </c>
      <c r="D38" s="46">
        <v>2.806178584</v>
      </c>
      <c r="E38" s="37"/>
      <c r="F38" s="37"/>
      <c r="G38" s="37"/>
      <c r="H38" s="37"/>
      <c r="I38" s="17"/>
      <c r="J38" s="17"/>
      <c r="K38" s="38"/>
      <c r="L38" s="17"/>
      <c r="M38" s="17"/>
      <c r="N38" s="17"/>
      <c r="O38" s="17"/>
      <c r="P38" s="17"/>
      <c r="Q38" s="11"/>
      <c r="R38" s="11"/>
      <c r="S38" s="11"/>
      <c r="T38" s="11"/>
      <c r="U38" s="11"/>
      <c r="V38" s="11"/>
      <c r="W38" s="11"/>
      <c r="X38" s="11"/>
      <c r="Y38" s="11"/>
      <c r="Z38" s="11"/>
    </row>
    <row r="39" spans="1:26" x14ac:dyDescent="0.2">
      <c r="A39" s="11" t="s">
        <v>37</v>
      </c>
      <c r="B39" s="46">
        <v>3.8786539649999998</v>
      </c>
      <c r="C39" s="46">
        <v>2.9736338959999999</v>
      </c>
      <c r="D39" s="46">
        <v>2.937669852</v>
      </c>
      <c r="E39" s="37"/>
      <c r="F39" s="37"/>
      <c r="G39" s="37"/>
      <c r="H39" s="37"/>
      <c r="I39" s="17"/>
      <c r="J39" s="17"/>
      <c r="K39" s="38"/>
      <c r="L39" s="17"/>
      <c r="M39" s="17"/>
      <c r="N39" s="17"/>
      <c r="O39" s="17"/>
      <c r="P39" s="17"/>
      <c r="Q39" s="11"/>
      <c r="R39" s="11"/>
      <c r="S39" s="11"/>
      <c r="T39" s="11"/>
      <c r="U39" s="11"/>
      <c r="V39" s="11"/>
      <c r="W39" s="11"/>
      <c r="X39" s="11"/>
      <c r="Y39" s="11"/>
      <c r="Z39" s="11"/>
    </row>
    <row r="40" spans="1:26" x14ac:dyDescent="0.25">
      <c r="A40" s="4" t="s">
        <v>38</v>
      </c>
      <c r="B40" s="46">
        <v>2.7075284719999999</v>
      </c>
      <c r="C40" s="46">
        <v>2.6942510409999998</v>
      </c>
      <c r="D40" s="46">
        <v>2.6756576700000001</v>
      </c>
      <c r="E40" s="37"/>
      <c r="F40" s="37"/>
      <c r="G40" s="37"/>
      <c r="H40" s="37"/>
      <c r="I40" s="17"/>
      <c r="J40" s="17"/>
      <c r="K40" s="38"/>
      <c r="L40" s="17"/>
      <c r="M40" s="17"/>
      <c r="N40" s="17"/>
      <c r="O40" s="17"/>
      <c r="P40" s="17"/>
      <c r="Q40" s="11"/>
      <c r="R40" s="11"/>
      <c r="S40" s="11"/>
      <c r="T40" s="11"/>
      <c r="U40" s="11"/>
      <c r="V40" s="11"/>
      <c r="W40" s="11"/>
      <c r="X40" s="11"/>
      <c r="Y40" s="11"/>
      <c r="Z40" s="11"/>
    </row>
    <row r="41" spans="1:26" x14ac:dyDescent="0.25">
      <c r="A41" s="11" t="s">
        <v>39</v>
      </c>
      <c r="B41" s="46">
        <v>3.617311752</v>
      </c>
      <c r="C41" s="46">
        <v>2.7720492819999998</v>
      </c>
      <c r="D41" s="46">
        <v>2.7738653640000002</v>
      </c>
      <c r="E41" s="37"/>
      <c r="F41" s="37"/>
      <c r="G41" s="37"/>
      <c r="H41" s="37"/>
      <c r="I41" s="17"/>
      <c r="J41" s="17"/>
      <c r="K41" s="38"/>
      <c r="L41" s="17"/>
      <c r="M41" s="17"/>
      <c r="N41" s="17"/>
      <c r="O41" s="17"/>
      <c r="P41" s="17"/>
      <c r="Q41" s="11"/>
      <c r="R41" s="11"/>
      <c r="S41" s="11"/>
      <c r="T41" s="11"/>
      <c r="U41" s="11"/>
      <c r="V41" s="11"/>
      <c r="W41" s="11"/>
      <c r="X41" s="11"/>
      <c r="Y41" s="11"/>
      <c r="Z41" s="11"/>
    </row>
    <row r="42" spans="1:26" x14ac:dyDescent="0.25">
      <c r="A42" s="11" t="s">
        <v>40</v>
      </c>
      <c r="B42" s="46">
        <v>3.4297013340000002</v>
      </c>
      <c r="C42" s="46">
        <v>3.7342531129999998</v>
      </c>
      <c r="D42" s="46">
        <v>2.8833154200000002</v>
      </c>
      <c r="E42" s="21"/>
      <c r="F42" s="37"/>
      <c r="G42" s="37"/>
      <c r="H42" s="17"/>
      <c r="I42" s="17"/>
      <c r="J42" s="17"/>
      <c r="K42" s="17"/>
      <c r="L42" s="17"/>
      <c r="M42" s="17"/>
      <c r="N42" s="17"/>
      <c r="O42" s="17"/>
      <c r="P42" s="11"/>
      <c r="Q42" s="11"/>
      <c r="R42" s="11"/>
      <c r="S42" s="11"/>
      <c r="T42" s="11"/>
      <c r="U42" s="11"/>
      <c r="V42" s="11"/>
      <c r="W42" s="11"/>
      <c r="X42" s="11"/>
      <c r="Y42" s="11"/>
      <c r="Z42" s="11"/>
    </row>
    <row r="43" spans="1:26" x14ac:dyDescent="0.25">
      <c r="A43" s="4" t="s">
        <v>41</v>
      </c>
      <c r="B43" s="46">
        <v>2.7591745419999998</v>
      </c>
      <c r="C43" s="46">
        <v>3.1761142040000001</v>
      </c>
      <c r="D43" s="46">
        <v>2.6145635860000001</v>
      </c>
      <c r="E43" s="21"/>
      <c r="F43" s="37"/>
      <c r="G43" s="37"/>
      <c r="H43" s="17"/>
      <c r="I43" s="17"/>
      <c r="J43" s="17"/>
      <c r="K43" s="17"/>
      <c r="L43" s="17"/>
      <c r="M43" s="17"/>
      <c r="N43" s="17"/>
      <c r="O43" s="17"/>
      <c r="P43" s="11"/>
      <c r="Q43" s="11"/>
      <c r="R43" s="11"/>
      <c r="S43" s="11"/>
      <c r="T43" s="11"/>
      <c r="U43" s="11"/>
      <c r="V43" s="11"/>
      <c r="W43" s="11"/>
      <c r="X43" s="11"/>
      <c r="Y43" s="11"/>
      <c r="Z43" s="11"/>
    </row>
    <row r="44" spans="1:26" x14ac:dyDescent="0.25">
      <c r="A44" s="11" t="s">
        <v>42</v>
      </c>
      <c r="B44" s="46">
        <v>3.2293621629999998</v>
      </c>
      <c r="C44" s="46">
        <v>2.8653727240000002</v>
      </c>
      <c r="D44" s="46">
        <v>2.4275503810000001</v>
      </c>
      <c r="E44" s="21"/>
      <c r="F44" s="37"/>
      <c r="G44" s="37"/>
      <c r="H44" s="17"/>
      <c r="I44" s="17"/>
      <c r="J44" s="17"/>
      <c r="K44" s="17"/>
      <c r="L44" s="17"/>
      <c r="M44" s="17"/>
      <c r="N44" s="17"/>
      <c r="O44" s="17"/>
      <c r="P44" s="11"/>
      <c r="Q44" s="11"/>
      <c r="R44" s="11"/>
      <c r="S44" s="11"/>
      <c r="T44" s="11"/>
      <c r="U44" s="11"/>
      <c r="V44" s="11"/>
      <c r="W44" s="11"/>
      <c r="X44" s="11"/>
      <c r="Y44" s="11"/>
      <c r="Z44" s="11"/>
    </row>
    <row r="45" spans="1:26" x14ac:dyDescent="0.25">
      <c r="A45" s="11" t="s">
        <v>43</v>
      </c>
      <c r="B45" s="46">
        <v>4.0653183999999998</v>
      </c>
      <c r="C45" s="46">
        <v>3.044228065</v>
      </c>
      <c r="D45" s="46">
        <v>2.1681721760000001</v>
      </c>
      <c r="E45" s="21"/>
      <c r="F45" s="37"/>
      <c r="G45" s="37"/>
      <c r="H45" s="17"/>
      <c r="I45" s="17"/>
      <c r="J45" s="17"/>
      <c r="K45" s="17"/>
      <c r="L45" s="17"/>
      <c r="M45" s="17"/>
      <c r="N45" s="17"/>
      <c r="O45" s="17"/>
      <c r="P45" s="11"/>
      <c r="Q45" s="11"/>
      <c r="R45" s="11"/>
      <c r="S45" s="11"/>
      <c r="T45" s="11"/>
      <c r="U45" s="11"/>
      <c r="V45" s="11"/>
      <c r="W45" s="11"/>
      <c r="X45" s="11"/>
      <c r="Y45" s="11"/>
      <c r="Z45" s="11"/>
    </row>
    <row r="46" spans="1:26" x14ac:dyDescent="0.25">
      <c r="A46" s="4" t="s">
        <v>44</v>
      </c>
      <c r="B46" s="46">
        <v>3.6456636869999999</v>
      </c>
      <c r="C46" s="46">
        <v>2.7773782489999999</v>
      </c>
      <c r="D46" s="46">
        <v>2.6364729819999999</v>
      </c>
      <c r="E46" s="21"/>
      <c r="F46" s="37"/>
      <c r="G46" s="37"/>
      <c r="H46" s="17"/>
      <c r="I46" s="17"/>
      <c r="J46" s="17"/>
      <c r="K46" s="17"/>
      <c r="L46" s="17"/>
      <c r="M46" s="17"/>
      <c r="N46" s="17"/>
      <c r="O46" s="17"/>
      <c r="P46" s="11"/>
      <c r="Q46" s="11"/>
      <c r="R46" s="11"/>
      <c r="S46" s="11"/>
      <c r="T46" s="11"/>
      <c r="U46" s="11"/>
      <c r="V46" s="11"/>
      <c r="W46" s="11"/>
      <c r="X46" s="11"/>
      <c r="Y46" s="11"/>
      <c r="Z46" s="11"/>
    </row>
    <row r="47" spans="1:26" x14ac:dyDescent="0.25">
      <c r="A47" s="11" t="s">
        <v>45</v>
      </c>
      <c r="B47" s="46">
        <v>4.5612706559999996</v>
      </c>
      <c r="C47" s="46">
        <v>3.419011325</v>
      </c>
      <c r="D47" s="46">
        <v>2.5812811949999999</v>
      </c>
      <c r="E47" s="37"/>
      <c r="F47" s="37"/>
      <c r="G47" s="37"/>
      <c r="H47" s="37"/>
      <c r="I47" s="17"/>
      <c r="J47" s="17"/>
      <c r="K47" s="38"/>
      <c r="L47" s="17"/>
      <c r="M47" s="17"/>
      <c r="N47" s="17"/>
      <c r="O47" s="17"/>
      <c r="P47" s="17"/>
      <c r="Q47" s="11"/>
      <c r="R47" s="11"/>
      <c r="S47" s="11"/>
      <c r="T47" s="11"/>
      <c r="U47" s="11"/>
      <c r="V47" s="11"/>
      <c r="W47" s="11"/>
      <c r="X47" s="11"/>
      <c r="Y47" s="11"/>
      <c r="Z47" s="11"/>
    </row>
    <row r="48" spans="1:26" x14ac:dyDescent="0.25">
      <c r="A48" s="11" t="s">
        <v>46</v>
      </c>
      <c r="B48" s="46">
        <v>4.153032906</v>
      </c>
      <c r="C48" s="46">
        <v>3.147807266</v>
      </c>
      <c r="D48" s="46">
        <v>3.1505692440000002</v>
      </c>
      <c r="E48" s="39"/>
      <c r="F48" s="39"/>
      <c r="G48" s="39"/>
      <c r="H48" s="39"/>
      <c r="I48" s="39"/>
      <c r="J48" s="39"/>
      <c r="K48" s="38"/>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00" workbookViewId="0">
      <selection sqref="A1:I1"/>
    </sheetView>
  </sheetViews>
  <sheetFormatPr baseColWidth="10" defaultColWidth="9" defaultRowHeight="12.75" x14ac:dyDescent="0.2"/>
  <cols>
    <col min="1" max="1" width="4" bestFit="1" customWidth="1"/>
    <col min="2" max="2" width="21" customWidth="1"/>
    <col min="3" max="3" width="10.140625" customWidth="1"/>
    <col min="4" max="4" width="11.28515625" bestFit="1" customWidth="1"/>
    <col min="5" max="5" width="10.140625" customWidth="1"/>
    <col min="6" max="6" width="9.85546875" bestFit="1" customWidth="1"/>
    <col min="7" max="7" width="9.7109375" customWidth="1"/>
    <col min="8" max="8" width="10.7109375" customWidth="1"/>
    <col min="9" max="9" width="9.42578125" customWidth="1"/>
  </cols>
  <sheetData>
    <row r="1" spans="1:9" x14ac:dyDescent="0.2">
      <c r="A1" s="201" t="s">
        <v>166</v>
      </c>
      <c r="B1" s="201"/>
      <c r="C1" s="201"/>
      <c r="D1" s="201"/>
      <c r="E1" s="201"/>
      <c r="F1" s="201"/>
      <c r="G1" s="201"/>
      <c r="H1" s="201"/>
      <c r="I1" s="201"/>
    </row>
    <row r="2" spans="1:9" x14ac:dyDescent="0.25">
      <c r="A2" s="129"/>
      <c r="B2" s="129"/>
      <c r="C2" s="129"/>
      <c r="D2" s="129"/>
      <c r="E2" s="129"/>
      <c r="F2" s="129"/>
      <c r="G2" s="129"/>
      <c r="H2" s="129"/>
      <c r="I2" s="129"/>
    </row>
    <row r="3" spans="1:9" x14ac:dyDescent="0.2">
      <c r="A3" s="201" t="s">
        <v>149</v>
      </c>
      <c r="B3" s="201"/>
      <c r="C3" s="201"/>
      <c r="D3" s="201"/>
      <c r="E3" s="201"/>
      <c r="F3" s="201"/>
      <c r="G3" s="201"/>
      <c r="H3" s="201"/>
      <c r="I3" s="201"/>
    </row>
    <row r="4" spans="1:9" ht="6.95" customHeight="1" x14ac:dyDescent="0.2">
      <c r="A4" s="167"/>
      <c r="B4" s="167"/>
      <c r="C4" s="167"/>
      <c r="D4" s="167"/>
      <c r="E4" s="167"/>
      <c r="F4" s="167"/>
      <c r="G4" s="167"/>
      <c r="H4" s="167"/>
      <c r="I4" s="167"/>
    </row>
    <row r="5" spans="1:9" ht="6.95" customHeight="1" x14ac:dyDescent="0.2">
      <c r="A5" s="107"/>
      <c r="B5" s="245"/>
      <c r="C5" s="245"/>
      <c r="D5" s="245"/>
      <c r="E5" s="245"/>
      <c r="F5" s="245"/>
      <c r="G5" s="245"/>
      <c r="H5" s="245"/>
      <c r="I5" s="245"/>
    </row>
    <row r="6" spans="1:9" ht="12.75" customHeight="1" x14ac:dyDescent="0.2">
      <c r="A6" s="202" t="s">
        <v>174</v>
      </c>
      <c r="B6" s="203"/>
      <c r="C6" s="219" t="s">
        <v>138</v>
      </c>
      <c r="D6" s="219"/>
      <c r="E6" s="215" t="s">
        <v>167</v>
      </c>
      <c r="F6" s="203"/>
      <c r="G6" s="246" t="s">
        <v>137</v>
      </c>
      <c r="H6" s="219" t="s">
        <v>139</v>
      </c>
      <c r="I6" s="213"/>
    </row>
    <row r="7" spans="1:9" ht="50.25" customHeight="1" x14ac:dyDescent="0.2">
      <c r="A7" s="230"/>
      <c r="B7" s="231"/>
      <c r="C7" s="219"/>
      <c r="D7" s="219"/>
      <c r="E7" s="224"/>
      <c r="F7" s="205"/>
      <c r="G7" s="247"/>
      <c r="H7" s="219"/>
      <c r="I7" s="213"/>
    </row>
    <row r="8" spans="1:9" ht="28.35" customHeight="1" x14ac:dyDescent="0.2">
      <c r="A8" s="204"/>
      <c r="B8" s="205"/>
      <c r="C8" s="116" t="s">
        <v>120</v>
      </c>
      <c r="D8" s="116" t="s">
        <v>140</v>
      </c>
      <c r="E8" s="116" t="s">
        <v>120</v>
      </c>
      <c r="F8" s="116" t="s">
        <v>140</v>
      </c>
      <c r="G8" s="213" t="s">
        <v>120</v>
      </c>
      <c r="H8" s="214"/>
      <c r="I8" s="89" t="s">
        <v>140</v>
      </c>
    </row>
    <row r="9" spans="1:9" ht="13.35" customHeight="1" x14ac:dyDescent="0.25">
      <c r="A9" s="86"/>
      <c r="B9" s="87"/>
      <c r="C9" s="86"/>
      <c r="D9" s="86"/>
      <c r="E9" s="86"/>
      <c r="F9" s="86"/>
      <c r="G9" s="86"/>
      <c r="H9" s="86"/>
      <c r="I9" s="142"/>
    </row>
    <row r="10" spans="1:9" ht="13.35" customHeight="1" x14ac:dyDescent="0.2">
      <c r="A10" s="92" t="s">
        <v>85</v>
      </c>
      <c r="B10" s="144" t="s">
        <v>112</v>
      </c>
      <c r="C10" s="103">
        <v>62895</v>
      </c>
      <c r="D10" s="155">
        <v>726.45</v>
      </c>
      <c r="E10" s="103">
        <v>14526</v>
      </c>
      <c r="F10" s="148">
        <v>167.78</v>
      </c>
      <c r="G10" s="165" t="s">
        <v>18</v>
      </c>
      <c r="H10" s="103">
        <v>77420</v>
      </c>
      <c r="I10" s="155">
        <v>894.22</v>
      </c>
    </row>
    <row r="11" spans="1:9" ht="13.35" customHeight="1" x14ac:dyDescent="0.2">
      <c r="A11" s="92" t="s">
        <v>86</v>
      </c>
      <c r="B11" s="144" t="s">
        <v>113</v>
      </c>
      <c r="C11" s="103">
        <v>186297</v>
      </c>
      <c r="D11" s="155">
        <v>769.95</v>
      </c>
      <c r="E11" s="103">
        <v>35332</v>
      </c>
      <c r="F11" s="148">
        <v>146.03</v>
      </c>
      <c r="G11" s="165" t="s">
        <v>18</v>
      </c>
      <c r="H11" s="103">
        <v>221629</v>
      </c>
      <c r="I11" s="155">
        <v>915.97</v>
      </c>
    </row>
    <row r="12" spans="1:9" ht="13.35" customHeight="1" x14ac:dyDescent="0.2">
      <c r="A12" s="92" t="s">
        <v>87</v>
      </c>
      <c r="B12" s="144" t="s">
        <v>114</v>
      </c>
      <c r="C12" s="103">
        <v>144235</v>
      </c>
      <c r="D12" s="155">
        <v>680.59</v>
      </c>
      <c r="E12" s="103">
        <v>42230</v>
      </c>
      <c r="F12" s="148">
        <v>199.27</v>
      </c>
      <c r="G12" s="165" t="s">
        <v>18</v>
      </c>
      <c r="H12" s="103">
        <v>186465</v>
      </c>
      <c r="I12" s="155">
        <v>879.86</v>
      </c>
    </row>
    <row r="13" spans="1:9" ht="13.35" customHeight="1" x14ac:dyDescent="0.2">
      <c r="A13" s="92" t="s">
        <v>88</v>
      </c>
      <c r="B13" s="144" t="s">
        <v>115</v>
      </c>
      <c r="C13" s="103">
        <v>55697</v>
      </c>
      <c r="D13" s="155">
        <v>725.42</v>
      </c>
      <c r="E13" s="103">
        <v>12921</v>
      </c>
      <c r="F13" s="148">
        <v>168.29</v>
      </c>
      <c r="G13" s="165" t="s">
        <v>18</v>
      </c>
      <c r="H13" s="103">
        <v>68618</v>
      </c>
      <c r="I13" s="155">
        <v>893.71</v>
      </c>
    </row>
    <row r="14" spans="1:9" ht="19.899999999999999" customHeight="1" x14ac:dyDescent="0.2">
      <c r="A14" s="92"/>
      <c r="B14" s="144" t="s">
        <v>116</v>
      </c>
      <c r="C14" s="103">
        <v>449123</v>
      </c>
      <c r="D14" s="155">
        <v>727.63</v>
      </c>
      <c r="E14" s="103">
        <v>105009</v>
      </c>
      <c r="F14" s="148">
        <v>170.13</v>
      </c>
      <c r="G14" s="165" t="s">
        <v>18</v>
      </c>
      <c r="H14" s="103">
        <v>554132</v>
      </c>
      <c r="I14" s="155">
        <v>897.75</v>
      </c>
    </row>
    <row r="15" spans="1:9" ht="13.35" customHeight="1" x14ac:dyDescent="0.25">
      <c r="A15" s="92"/>
      <c r="B15" s="144"/>
      <c r="C15" s="103"/>
      <c r="D15" s="155"/>
      <c r="E15" s="103"/>
      <c r="F15" s="148"/>
      <c r="G15" s="103"/>
      <c r="H15" s="103"/>
      <c r="I15" s="155"/>
    </row>
    <row r="16" spans="1:9" ht="13.35" customHeight="1" x14ac:dyDescent="0.25">
      <c r="A16" s="92" t="s">
        <v>89</v>
      </c>
      <c r="B16" s="144" t="s">
        <v>90</v>
      </c>
      <c r="C16" s="103">
        <v>93040</v>
      </c>
      <c r="D16" s="155">
        <v>700.34</v>
      </c>
      <c r="E16" s="103">
        <v>29030</v>
      </c>
      <c r="F16" s="148">
        <v>218.52</v>
      </c>
      <c r="G16" s="103">
        <v>329</v>
      </c>
      <c r="H16" s="103">
        <v>121741</v>
      </c>
      <c r="I16" s="155">
        <v>916.38</v>
      </c>
    </row>
    <row r="17" spans="1:9" ht="13.35" customHeight="1" x14ac:dyDescent="0.25">
      <c r="A17" s="92" t="s">
        <v>91</v>
      </c>
      <c r="B17" s="144" t="s">
        <v>123</v>
      </c>
      <c r="C17" s="103">
        <v>144992</v>
      </c>
      <c r="D17" s="155">
        <v>770.8</v>
      </c>
      <c r="E17" s="103">
        <v>31591</v>
      </c>
      <c r="F17" s="148">
        <v>167.94</v>
      </c>
      <c r="G17" s="103">
        <v>259</v>
      </c>
      <c r="H17" s="103">
        <v>176324</v>
      </c>
      <c r="I17" s="155">
        <v>937.36</v>
      </c>
    </row>
    <row r="18" spans="1:9" ht="13.35" customHeight="1" x14ac:dyDescent="0.25">
      <c r="A18" s="92" t="s">
        <v>92</v>
      </c>
      <c r="B18" s="144" t="s">
        <v>93</v>
      </c>
      <c r="C18" s="103">
        <v>141144</v>
      </c>
      <c r="D18" s="155">
        <v>866.11</v>
      </c>
      <c r="E18" s="103">
        <v>30559</v>
      </c>
      <c r="F18" s="148">
        <v>187.52</v>
      </c>
      <c r="G18" s="103">
        <v>3996</v>
      </c>
      <c r="H18" s="103">
        <v>167707</v>
      </c>
      <c r="I18" s="155">
        <v>1029.1099999999999</v>
      </c>
    </row>
    <row r="19" spans="1:9" ht="13.35" customHeight="1" x14ac:dyDescent="0.2">
      <c r="A19" s="92" t="s">
        <v>94</v>
      </c>
      <c r="B19" s="144" t="s">
        <v>95</v>
      </c>
      <c r="C19" s="103">
        <v>137152</v>
      </c>
      <c r="D19" s="155">
        <v>683.79</v>
      </c>
      <c r="E19" s="103">
        <v>42754</v>
      </c>
      <c r="F19" s="148">
        <v>213.16</v>
      </c>
      <c r="G19" s="165" t="s">
        <v>18</v>
      </c>
      <c r="H19" s="103">
        <v>179906</v>
      </c>
      <c r="I19" s="155">
        <v>896.95</v>
      </c>
    </row>
    <row r="20" spans="1:9" ht="13.35" customHeight="1" x14ac:dyDescent="0.25">
      <c r="A20" s="92" t="s">
        <v>96</v>
      </c>
      <c r="B20" s="144" t="s">
        <v>97</v>
      </c>
      <c r="C20" s="103">
        <v>280311</v>
      </c>
      <c r="D20" s="155">
        <v>924.92</v>
      </c>
      <c r="E20" s="103">
        <v>28626</v>
      </c>
      <c r="F20" s="148">
        <v>94.45</v>
      </c>
      <c r="G20" s="103">
        <v>2893</v>
      </c>
      <c r="H20" s="103">
        <v>306044</v>
      </c>
      <c r="I20" s="155">
        <v>1009.83</v>
      </c>
    </row>
    <row r="21" spans="1:9" ht="13.35" customHeight="1" x14ac:dyDescent="0.2">
      <c r="A21" s="92" t="s">
        <v>98</v>
      </c>
      <c r="B21" s="144" t="s">
        <v>99</v>
      </c>
      <c r="C21" s="103">
        <v>90705</v>
      </c>
      <c r="D21" s="155">
        <v>699.74</v>
      </c>
      <c r="E21" s="103">
        <v>31077</v>
      </c>
      <c r="F21" s="148">
        <v>239.74</v>
      </c>
      <c r="G21" s="103">
        <v>1022</v>
      </c>
      <c r="H21" s="103">
        <v>120760</v>
      </c>
      <c r="I21" s="155">
        <v>931.6</v>
      </c>
    </row>
    <row r="22" spans="1:9" ht="13.35" customHeight="1" x14ac:dyDescent="0.2">
      <c r="A22" s="92" t="s">
        <v>100</v>
      </c>
      <c r="B22" s="144" t="s">
        <v>117</v>
      </c>
      <c r="C22" s="103">
        <v>195826</v>
      </c>
      <c r="D22" s="155">
        <v>730.57</v>
      </c>
      <c r="E22" s="103">
        <v>52311</v>
      </c>
      <c r="F22" s="148">
        <v>195.16</v>
      </c>
      <c r="G22" s="103">
        <v>628</v>
      </c>
      <c r="H22" s="103">
        <v>247509</v>
      </c>
      <c r="I22" s="155">
        <v>923.38</v>
      </c>
    </row>
    <row r="23" spans="1:9" ht="13.35" customHeight="1" x14ac:dyDescent="0.25">
      <c r="A23" s="92" t="s">
        <v>101</v>
      </c>
      <c r="B23" s="144" t="s">
        <v>102</v>
      </c>
      <c r="C23" s="103">
        <v>127103</v>
      </c>
      <c r="D23" s="155">
        <v>649.85</v>
      </c>
      <c r="E23" s="103">
        <v>49002</v>
      </c>
      <c r="F23" s="148">
        <v>250.54</v>
      </c>
      <c r="G23" s="103">
        <v>256</v>
      </c>
      <c r="H23" s="103">
        <v>175848</v>
      </c>
      <c r="I23" s="155">
        <v>899.08</v>
      </c>
    </row>
    <row r="24" spans="1:9" ht="13.35" customHeight="1" x14ac:dyDescent="0.25">
      <c r="A24" s="92" t="s">
        <v>103</v>
      </c>
      <c r="B24" s="144" t="s">
        <v>104</v>
      </c>
      <c r="C24" s="103">
        <v>228884</v>
      </c>
      <c r="D24" s="155">
        <v>875.18</v>
      </c>
      <c r="E24" s="103">
        <v>33527</v>
      </c>
      <c r="F24" s="148">
        <v>128.19</v>
      </c>
      <c r="G24" s="103">
        <v>2168</v>
      </c>
      <c r="H24" s="103">
        <v>260242</v>
      </c>
      <c r="I24" s="155">
        <v>995.08</v>
      </c>
    </row>
    <row r="25" spans="1:9" ht="13.35" customHeight="1" x14ac:dyDescent="0.25">
      <c r="A25" s="92" t="s">
        <v>105</v>
      </c>
      <c r="B25" s="144" t="s">
        <v>106</v>
      </c>
      <c r="C25" s="103">
        <v>100833</v>
      </c>
      <c r="D25" s="155">
        <v>770.01</v>
      </c>
      <c r="E25" s="103">
        <v>26411</v>
      </c>
      <c r="F25" s="148">
        <v>201.69</v>
      </c>
      <c r="G25" s="103">
        <v>1682</v>
      </c>
      <c r="H25" s="103">
        <v>125562</v>
      </c>
      <c r="I25" s="155">
        <v>958.86</v>
      </c>
    </row>
    <row r="26" spans="1:9" ht="13.35" customHeight="1" x14ac:dyDescent="0.25">
      <c r="A26" s="92" t="s">
        <v>107</v>
      </c>
      <c r="B26" s="144" t="s">
        <v>108</v>
      </c>
      <c r="C26" s="103">
        <v>260749</v>
      </c>
      <c r="D26" s="155">
        <v>1119.5899999999999</v>
      </c>
      <c r="E26" s="103">
        <v>14202</v>
      </c>
      <c r="F26" s="148">
        <v>60.98</v>
      </c>
      <c r="G26" s="103">
        <v>8037</v>
      </c>
      <c r="H26" s="103">
        <v>266914</v>
      </c>
      <c r="I26" s="155">
        <v>1146.06</v>
      </c>
    </row>
    <row r="27" spans="1:9" ht="19.899999999999999" customHeight="1" x14ac:dyDescent="0.25">
      <c r="A27" s="92"/>
      <c r="B27" s="94" t="s">
        <v>109</v>
      </c>
      <c r="C27" s="103">
        <v>1800739</v>
      </c>
      <c r="D27" s="155">
        <v>816.22</v>
      </c>
      <c r="E27" s="103">
        <v>369088</v>
      </c>
      <c r="F27" s="148">
        <v>167.3</v>
      </c>
      <c r="G27" s="103">
        <v>21270</v>
      </c>
      <c r="H27" s="103">
        <v>2148557</v>
      </c>
      <c r="I27" s="155">
        <v>973.87</v>
      </c>
    </row>
    <row r="28" spans="1:9" ht="13.35" customHeight="1" x14ac:dyDescent="0.25">
      <c r="A28" s="92"/>
      <c r="B28" s="94"/>
      <c r="C28" s="104"/>
      <c r="D28" s="158"/>
      <c r="E28" s="75"/>
      <c r="F28" s="148"/>
      <c r="G28" s="103"/>
      <c r="H28" s="103"/>
      <c r="I28" s="155"/>
    </row>
    <row r="29" spans="1:9" ht="13.35" customHeight="1" x14ac:dyDescent="0.25">
      <c r="A29" s="211" t="s">
        <v>124</v>
      </c>
      <c r="B29" s="212"/>
      <c r="C29" s="150">
        <v>2249862</v>
      </c>
      <c r="D29" s="156">
        <v>796.85</v>
      </c>
      <c r="E29" s="150">
        <v>474097</v>
      </c>
      <c r="F29" s="151">
        <v>167.91</v>
      </c>
      <c r="G29" s="150">
        <v>21270</v>
      </c>
      <c r="H29" s="150">
        <v>2702689</v>
      </c>
      <c r="I29" s="156">
        <v>957.23</v>
      </c>
    </row>
    <row r="30" spans="1:9" x14ac:dyDescent="0.25">
      <c r="A30" s="97"/>
      <c r="B30" s="133"/>
      <c r="C30" s="115"/>
      <c r="D30" s="118"/>
      <c r="E30" s="115"/>
      <c r="F30" s="114"/>
      <c r="G30" s="115"/>
      <c r="H30" s="112"/>
      <c r="I30" s="114"/>
    </row>
    <row r="31" spans="1:9" x14ac:dyDescent="0.25">
      <c r="A31" s="97"/>
      <c r="B31" s="111"/>
      <c r="C31" s="115"/>
      <c r="D31" s="118"/>
      <c r="E31" s="115"/>
      <c r="F31" s="114"/>
      <c r="G31" s="115"/>
      <c r="H31" s="112"/>
      <c r="I31" s="114"/>
    </row>
    <row r="32" spans="1:9" x14ac:dyDescent="0.25">
      <c r="A32" s="97"/>
      <c r="B32" s="111"/>
      <c r="C32" s="115"/>
      <c r="D32" s="118"/>
      <c r="E32" s="115"/>
      <c r="F32" s="114"/>
      <c r="G32" s="115"/>
      <c r="H32" s="112"/>
      <c r="I32" s="114"/>
    </row>
    <row r="33" spans="1:9" x14ac:dyDescent="0.25">
      <c r="A33" s="97"/>
      <c r="B33" s="111"/>
      <c r="C33" s="115"/>
      <c r="D33" s="118"/>
      <c r="E33" s="115"/>
      <c r="F33" s="114"/>
      <c r="G33" s="115"/>
      <c r="H33" s="112"/>
      <c r="I33" s="114"/>
    </row>
    <row r="34" spans="1:9" x14ac:dyDescent="0.2">
      <c r="A34" s="249" t="s">
        <v>162</v>
      </c>
      <c r="B34" s="250"/>
      <c r="C34" s="250"/>
      <c r="D34" s="250"/>
      <c r="E34" s="250"/>
      <c r="F34" s="250"/>
      <c r="G34" s="250"/>
      <c r="H34" s="250"/>
      <c r="I34" s="250"/>
    </row>
    <row r="35" spans="1:9" x14ac:dyDescent="0.25">
      <c r="A35" s="97"/>
      <c r="B35" s="134"/>
      <c r="C35" s="115"/>
      <c r="D35" s="118"/>
      <c r="E35" s="115"/>
      <c r="F35" s="114"/>
      <c r="G35" s="115"/>
      <c r="H35" s="112"/>
      <c r="I35" s="114"/>
    </row>
    <row r="36" spans="1:9" x14ac:dyDescent="0.2">
      <c r="A36" s="202" t="s">
        <v>165</v>
      </c>
      <c r="B36" s="203"/>
      <c r="C36" s="215" t="s">
        <v>138</v>
      </c>
      <c r="D36" s="203"/>
      <c r="E36" s="215" t="s">
        <v>167</v>
      </c>
      <c r="F36" s="203"/>
      <c r="G36" s="246" t="s">
        <v>137</v>
      </c>
      <c r="H36" s="215" t="s">
        <v>139</v>
      </c>
      <c r="I36" s="202"/>
    </row>
    <row r="37" spans="1:9" ht="49.7" customHeight="1" x14ac:dyDescent="0.2">
      <c r="A37" s="230"/>
      <c r="B37" s="231"/>
      <c r="C37" s="224"/>
      <c r="D37" s="205"/>
      <c r="E37" s="224"/>
      <c r="F37" s="205"/>
      <c r="G37" s="247"/>
      <c r="H37" s="224"/>
      <c r="I37" s="204"/>
    </row>
    <row r="38" spans="1:9" ht="28.35" customHeight="1" x14ac:dyDescent="0.2">
      <c r="A38" s="204"/>
      <c r="B38" s="205"/>
      <c r="C38" s="145" t="s">
        <v>120</v>
      </c>
      <c r="D38" s="145" t="s">
        <v>140</v>
      </c>
      <c r="E38" s="145" t="s">
        <v>120</v>
      </c>
      <c r="F38" s="145" t="s">
        <v>140</v>
      </c>
      <c r="G38" s="213" t="s">
        <v>120</v>
      </c>
      <c r="H38" s="214"/>
      <c r="I38" s="146" t="s">
        <v>141</v>
      </c>
    </row>
    <row r="39" spans="1:9" ht="13.35" customHeight="1" x14ac:dyDescent="0.25">
      <c r="A39" s="99"/>
      <c r="B39" s="100"/>
      <c r="C39" s="101"/>
      <c r="D39" s="101"/>
      <c r="E39" s="101"/>
      <c r="F39" s="101"/>
      <c r="G39" s="101"/>
      <c r="H39" s="101"/>
      <c r="I39" s="101"/>
    </row>
    <row r="40" spans="1:9" ht="13.35" customHeight="1" x14ac:dyDescent="0.25">
      <c r="A40" s="248" t="s">
        <v>148</v>
      </c>
      <c r="B40" s="232"/>
      <c r="C40" s="103">
        <v>32165</v>
      </c>
      <c r="D40" s="155">
        <v>1095.1199999999999</v>
      </c>
      <c r="E40" s="103">
        <v>7604</v>
      </c>
      <c r="F40" s="159">
        <v>258.88</v>
      </c>
      <c r="G40" s="103">
        <v>2667</v>
      </c>
      <c r="H40" s="103">
        <v>37101</v>
      </c>
      <c r="I40" s="155">
        <v>1263.18</v>
      </c>
    </row>
    <row r="41" spans="1:9" ht="13.35" customHeight="1" x14ac:dyDescent="0.25">
      <c r="A41" s="248" t="s">
        <v>147</v>
      </c>
      <c r="B41" s="232"/>
      <c r="C41" s="103">
        <v>57972</v>
      </c>
      <c r="D41" s="155">
        <v>670.09</v>
      </c>
      <c r="E41" s="103">
        <v>23579</v>
      </c>
      <c r="F41" s="159">
        <v>272.54000000000002</v>
      </c>
      <c r="G41" s="103">
        <v>935</v>
      </c>
      <c r="H41" s="103">
        <v>80616</v>
      </c>
      <c r="I41" s="155">
        <v>931.82</v>
      </c>
    </row>
    <row r="42" spans="1:9" ht="13.35" customHeight="1" x14ac:dyDescent="0.25">
      <c r="A42" s="248" t="s">
        <v>146</v>
      </c>
      <c r="B42" s="232"/>
      <c r="C42" s="103">
        <v>71005</v>
      </c>
      <c r="D42" s="155">
        <v>654.29</v>
      </c>
      <c r="E42" s="103">
        <v>28917</v>
      </c>
      <c r="F42" s="159">
        <v>266.47000000000003</v>
      </c>
      <c r="G42" s="103">
        <v>702</v>
      </c>
      <c r="H42" s="103">
        <v>99220</v>
      </c>
      <c r="I42" s="155">
        <v>914.28</v>
      </c>
    </row>
    <row r="43" spans="1:9" ht="13.35" customHeight="1" x14ac:dyDescent="0.25">
      <c r="A43" s="251" t="s">
        <v>145</v>
      </c>
      <c r="B43" s="232"/>
      <c r="C43" s="103">
        <v>63971</v>
      </c>
      <c r="D43" s="155">
        <v>629.53</v>
      </c>
      <c r="E43" s="103">
        <v>27228</v>
      </c>
      <c r="F43" s="159">
        <v>267.94</v>
      </c>
      <c r="G43" s="103">
        <v>227</v>
      </c>
      <c r="H43" s="103">
        <v>90972</v>
      </c>
      <c r="I43" s="155">
        <v>895.24</v>
      </c>
    </row>
    <row r="44" spans="1:9" ht="13.35" customHeight="1" x14ac:dyDescent="0.25">
      <c r="A44" s="248" t="s">
        <v>136</v>
      </c>
      <c r="B44" s="232"/>
      <c r="C44" s="103">
        <v>166377</v>
      </c>
      <c r="D44" s="155">
        <v>699.06</v>
      </c>
      <c r="E44" s="103">
        <v>55937</v>
      </c>
      <c r="F44" s="159">
        <v>235.09</v>
      </c>
      <c r="G44" s="103">
        <v>1859</v>
      </c>
      <c r="H44" s="103">
        <v>220415</v>
      </c>
      <c r="I44" s="155">
        <v>926.34</v>
      </c>
    </row>
    <row r="45" spans="1:9" ht="13.35" customHeight="1" x14ac:dyDescent="0.25">
      <c r="A45" s="248" t="s">
        <v>135</v>
      </c>
      <c r="B45" s="232"/>
      <c r="C45" s="103">
        <v>115539</v>
      </c>
      <c r="D45" s="155">
        <v>668.61</v>
      </c>
      <c r="E45" s="103">
        <v>39814</v>
      </c>
      <c r="F45" s="159">
        <v>230.4</v>
      </c>
      <c r="G45" s="103">
        <v>184</v>
      </c>
      <c r="H45" s="103">
        <v>155170</v>
      </c>
      <c r="I45" s="155">
        <v>897.95</v>
      </c>
    </row>
    <row r="46" spans="1:9" ht="13.35" customHeight="1" x14ac:dyDescent="0.25">
      <c r="A46" s="248" t="s">
        <v>134</v>
      </c>
      <c r="B46" s="232"/>
      <c r="C46" s="103">
        <v>130270</v>
      </c>
      <c r="D46" s="155">
        <v>758.12</v>
      </c>
      <c r="E46" s="103">
        <v>31173</v>
      </c>
      <c r="F46" s="159">
        <v>181.41</v>
      </c>
      <c r="G46" s="103">
        <v>653</v>
      </c>
      <c r="H46" s="103">
        <v>160790</v>
      </c>
      <c r="I46" s="155">
        <v>935.73</v>
      </c>
    </row>
    <row r="47" spans="1:9" ht="13.35" customHeight="1" x14ac:dyDescent="0.25">
      <c r="A47" s="248" t="s">
        <v>133</v>
      </c>
      <c r="B47" s="232"/>
      <c r="C47" s="103">
        <v>259138</v>
      </c>
      <c r="D47" s="155">
        <v>846</v>
      </c>
      <c r="E47" s="103">
        <v>48956</v>
      </c>
      <c r="F47" s="159">
        <v>159.82</v>
      </c>
      <c r="G47" s="103">
        <v>4500</v>
      </c>
      <c r="H47" s="103">
        <v>303594</v>
      </c>
      <c r="I47" s="155">
        <v>991.13</v>
      </c>
    </row>
    <row r="48" spans="1:9" ht="13.35" customHeight="1" x14ac:dyDescent="0.25">
      <c r="A48" s="248" t="s">
        <v>168</v>
      </c>
      <c r="B48" s="232"/>
      <c r="C48" s="103">
        <v>396176</v>
      </c>
      <c r="D48" s="155">
        <v>848.87</v>
      </c>
      <c r="E48" s="103">
        <v>63783</v>
      </c>
      <c r="F48" s="159">
        <v>136.66999999999999</v>
      </c>
      <c r="G48" s="103">
        <v>3278</v>
      </c>
      <c r="H48" s="103">
        <v>45682</v>
      </c>
      <c r="I48" s="155">
        <v>978.51</v>
      </c>
    </row>
    <row r="49" spans="1:9" ht="13.35" customHeight="1" x14ac:dyDescent="0.25">
      <c r="A49" s="248" t="s">
        <v>132</v>
      </c>
      <c r="B49" s="232"/>
      <c r="C49" s="103">
        <v>418826</v>
      </c>
      <c r="D49" s="155">
        <v>929.37</v>
      </c>
      <c r="E49" s="103">
        <v>42098</v>
      </c>
      <c r="F49" s="159">
        <v>93.41</v>
      </c>
      <c r="G49" s="103">
        <v>4096</v>
      </c>
      <c r="H49" s="103">
        <v>456827</v>
      </c>
      <c r="I49" s="155">
        <v>1013.7</v>
      </c>
    </row>
    <row r="50" spans="1:9" ht="13.35" customHeight="1" x14ac:dyDescent="0.2">
      <c r="A50" s="252" t="s">
        <v>128</v>
      </c>
      <c r="B50" s="235"/>
      <c r="C50" s="103">
        <v>89339</v>
      </c>
      <c r="D50" s="155">
        <v>1208.69</v>
      </c>
      <c r="E50" s="103" t="s">
        <v>18</v>
      </c>
      <c r="F50" s="159" t="s">
        <v>18</v>
      </c>
      <c r="G50" s="103">
        <v>2168</v>
      </c>
      <c r="H50" s="103">
        <v>87171</v>
      </c>
      <c r="I50" s="155">
        <v>1179.3499999999999</v>
      </c>
    </row>
    <row r="51" spans="1:9" ht="13.35" customHeight="1" x14ac:dyDescent="0.25">
      <c r="A51" s="141"/>
      <c r="B51" s="137"/>
      <c r="C51" s="103"/>
      <c r="D51" s="155"/>
      <c r="E51" s="103"/>
      <c r="F51" s="159"/>
      <c r="G51" s="103"/>
      <c r="H51" s="103"/>
      <c r="I51" s="155"/>
    </row>
    <row r="52" spans="1:9" ht="13.35" customHeight="1" x14ac:dyDescent="0.25">
      <c r="A52" s="211" t="s">
        <v>127</v>
      </c>
      <c r="B52" s="212"/>
      <c r="C52" s="160">
        <v>1800739</v>
      </c>
      <c r="D52" s="161">
        <v>816.22</v>
      </c>
      <c r="E52" s="160">
        <v>369088</v>
      </c>
      <c r="F52" s="162">
        <v>167.3</v>
      </c>
      <c r="G52" s="160">
        <v>21270</v>
      </c>
      <c r="H52" s="160">
        <v>2148557</v>
      </c>
      <c r="I52" s="161">
        <v>973.87</v>
      </c>
    </row>
  </sheetData>
  <mergeCells count="29">
    <mergeCell ref="A52:B52"/>
    <mergeCell ref="A45:B45"/>
    <mergeCell ref="A46:B46"/>
    <mergeCell ref="A47:B47"/>
    <mergeCell ref="A50:B50"/>
    <mergeCell ref="A49:B49"/>
    <mergeCell ref="A48:B48"/>
    <mergeCell ref="A44:B44"/>
    <mergeCell ref="A36:B38"/>
    <mergeCell ref="A29:B29"/>
    <mergeCell ref="A34:I34"/>
    <mergeCell ref="H36:I37"/>
    <mergeCell ref="G36:G37"/>
    <mergeCell ref="G38:H38"/>
    <mergeCell ref="E36:F37"/>
    <mergeCell ref="A43:B43"/>
    <mergeCell ref="A40:B40"/>
    <mergeCell ref="C36:D37"/>
    <mergeCell ref="A41:B41"/>
    <mergeCell ref="A42:B42"/>
    <mergeCell ref="A1:I1"/>
    <mergeCell ref="A3:I3"/>
    <mergeCell ref="G8:H8"/>
    <mergeCell ref="B5:I5"/>
    <mergeCell ref="C6:D7"/>
    <mergeCell ref="E6:F7"/>
    <mergeCell ref="H6:I7"/>
    <mergeCell ref="G6:G7"/>
    <mergeCell ref="A6:B8"/>
  </mergeCells>
  <conditionalFormatting sqref="A39:I52 C29:I29 A29 A9:I28">
    <cfRule type="expression" dxfId="0" priority="2">
      <formula>MOD(ROW(),2)=0</formula>
    </cfRule>
  </conditionalFormatting>
  <pageMargins left="0.59055118110236227" right="0.59055118110236227" top="0.59055118110236227" bottom="0.59055118110236227" header="0" footer="0.39370078740157483"/>
  <pageSetup paperSize="9" scale="95" firstPageNumber="8" orientation="portrait" r:id="rId1"/>
  <headerFooter differentFirst="1" scaleWithDoc="0">
    <oddFooter>&amp;L&amp;8Statistikamt Nord&amp;C&amp;8&amp;P&amp;R&amp;8Statistischer Bericht L II 9 - j/14 SH</oddFooter>
  </headerFooter>
  <ignoredErrors>
    <ignoredError sqref="A10:A2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L II 9 - j14 SH</vt:lpstr>
      <vt:lpstr>Seite 2 - Impressum</vt:lpstr>
      <vt:lpstr>Inhaltsverzeichnis</vt:lpstr>
      <vt:lpstr>Erläuterungen</vt:lpstr>
      <vt:lpstr>Tab 1.</vt:lpstr>
      <vt:lpstr>Tab 2.1-2.2</vt:lpstr>
      <vt:lpstr>T3_1</vt:lpstr>
      <vt:lpstr>Tab 3. </vt:lpstr>
      <vt:lpstr>Erläuterungen!Druckbereich</vt:lpstr>
      <vt:lpstr>Inhaltsverzeichnis!Druckbereich</vt:lpstr>
      <vt:lpstr>'Tab 2.1-2.2'!Druckbereich</vt:lpstr>
      <vt:lpstr>'Tab 3. '!Druckbereich</vt:lpstr>
      <vt:lpstr>'Tab 2.1-2.2'!Drucktitel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2014-05-05T12:06:39Z</cp:lastPrinted>
  <dcterms:created xsi:type="dcterms:W3CDTF">2012-03-28T07:56:08Z</dcterms:created>
  <dcterms:modified xsi:type="dcterms:W3CDTF">2014-05-05T12:10:19Z</dcterms:modified>
  <cp:category>LIS-Bericht</cp:category>
</cp:coreProperties>
</file>