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1465" windowHeight="12255"/>
  </bookViews>
  <sheets>
    <sheet name="M I 7 - j14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 (S.10)" sheetId="23" r:id="rId10"/>
    <sheet name="Grafik" sheetId="21" state="hidden" r:id="rId11"/>
    <sheet name="T3_1" sheetId="9" state="hidden" r:id="rId12"/>
    <sheet name="Grafik-Werte" sheetId="26" state="hidden" r:id="rId13"/>
  </sheets>
  <calcPr calcId="145621"/>
</workbook>
</file>

<file path=xl/calcChain.xml><?xml version="1.0" encoding="utf-8"?>
<calcChain xmlns="http://schemas.openxmlformats.org/spreadsheetml/2006/main">
  <c r="F25" i="15" l="1"/>
  <c r="F24" i="15"/>
  <c r="G48" i="17" l="1"/>
  <c r="G21" i="18" l="1"/>
  <c r="F20" i="15" l="1"/>
  <c r="F21" i="15"/>
  <c r="F22" i="15"/>
  <c r="F23" i="15"/>
  <c r="F19" i="15"/>
  <c r="F13" i="15"/>
  <c r="F14" i="15"/>
  <c r="F15" i="15"/>
  <c r="F16" i="15"/>
  <c r="F12" i="15"/>
  <c r="F8" i="15"/>
  <c r="G13" i="17" l="1"/>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9" i="17"/>
  <c r="G10" i="17"/>
  <c r="G11" i="17"/>
  <c r="G12" i="17"/>
  <c r="G8" i="17"/>
  <c r="G47" i="18"/>
  <c r="G9" i="18"/>
  <c r="G11" i="18"/>
  <c r="G12" i="18"/>
  <c r="G13" i="18"/>
  <c r="G14" i="18"/>
  <c r="G15" i="18"/>
  <c r="G16" i="18"/>
  <c r="G17" i="18"/>
  <c r="G18" i="18"/>
  <c r="G19" i="18"/>
  <c r="G22" i="18"/>
  <c r="G23" i="18"/>
  <c r="G24" i="18"/>
  <c r="G25" i="18"/>
  <c r="G26" i="18"/>
  <c r="G27" i="18"/>
  <c r="G29" i="18"/>
  <c r="G30" i="18"/>
  <c r="G31" i="18"/>
  <c r="G32" i="18"/>
  <c r="G33" i="18"/>
  <c r="G34" i="18"/>
  <c r="G35" i="18"/>
  <c r="G36" i="18"/>
  <c r="G37" i="18"/>
  <c r="G38" i="18"/>
  <c r="G39" i="18"/>
  <c r="G40" i="18"/>
  <c r="G41" i="18"/>
  <c r="G42" i="18"/>
  <c r="G43" i="18"/>
  <c r="G44" i="18"/>
  <c r="G45" i="18"/>
  <c r="G46" i="18"/>
  <c r="D6"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<sst xmlns="http://schemas.openxmlformats.org/spreadsheetml/2006/main" count="245" uniqueCount="206">
  <si>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</si>
  <si>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</si>
  <si>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</si>
  <si>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</si>
  <si>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</si>
  <si>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</si>
  <si>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</si>
  <si>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</si>
  <si>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</si>
  <si>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</si>
  <si>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</si>
  <si>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</si>
  <si>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</si>
  <si>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</si>
  <si>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</si>
  <si>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</si>
  <si>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</si>
  <si>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</si>
  <si>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</si>
  <si>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</si>
  <si>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</si>
  <si>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</si>
  <si>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</si>
  <si>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</si>
  <si>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</si>
  <si>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</si>
  <si>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</si>
  <si>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</si>
  <si>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</si>
  <si>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</si>
  <si>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</si>
  <si>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</si>
  <si>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</si>
  <si>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</si>
  <si>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</si>
  <si>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</si>
  <si>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</si>
  <si>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</si>
  <si>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</si>
  <si>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</si>
  <si>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</si>
  <si>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</si>
  <si>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</si>
  <si>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</si>
  <si>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</si>
  <si>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</si>
  <si>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</si>
  <si>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</si>
  <si>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</si>
  <si>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</si>
  <si>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</si>
  <si>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</si>
  <si>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</si>
  <si>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</si>
  <si>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</si>
  <si>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</si>
  <si>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</si>
  <si>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</si>
  <si>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</si>
  <si>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</si>
  <si>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</si>
  <si>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</si>
  <si>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</si>
  <si>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</si>
  <si>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</si>
  <si>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</si>
  <si>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</si>
  <si>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</si>
  <si>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</si>
  <si>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</si>
  <si>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</si>
  <si>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</si>
  <si>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</si>
  <si>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</si>
  <si>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</si>
  <si>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</si>
  <si>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</si>
  <si>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</si>
  <si>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</si>
  <si>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</si>
  <si>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</si>
  <si>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</si>
  <si>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</si>
  <si>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</si>
  <si>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</si>
  <si>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</si>
  <si>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</si>
  <si>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</si>
  <si>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</si>
  <si>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</si>
  <si>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</si>
  <si>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</si>
  <si>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</si>
  <si>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</si>
  <si>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</si>
  <si>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</si>
  <si>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</si>
  <si>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</si>
  <si>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</si>
  <si>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</si>
  <si>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</si>
  <si>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</si>
  <si>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</si>
  <si>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</si>
  <si>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</si>
  <si>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</si>
  <si>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</si>
  <si>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</si>
  <si>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</si>
  <si>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</si>
  <si>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</si>
  <si>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</si>
  <si>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</si>
  <si>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</si>
  <si>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</si>
  <si>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</si>
  <si>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</si>
  <si>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</si>
  <si>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</si>
  <si>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</si>
  <si>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</si>
  <si>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</si>
  <si>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</si>
  <si>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</si>
  <si>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</si>
  <si>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</si>
  <si>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</si>
  <si>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</si>
  <si>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</si>
  <si>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</si>
  <si>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</si>
  <si>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</si>
  <si>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</si>
  <si>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</si>
  <si>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</si>
  <si>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</si>
  <si>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</si>
  <si>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</si>
  <si>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</si>
  <si>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</si>
  <si>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</si>
  <si>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</si>
  <si>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</si>
  <si>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</si>
  <si>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</si>
  <si>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</si>
  <si>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</si>
  <si>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</si>
  <si>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</si>
  <si>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</si>
  <si>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</si>
  <si>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</si>
  <si>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</si>
  <si>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</si>
  <si>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</si>
  <si>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</si>
  <si>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</si>
  <si>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</si>
  <si>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</si>
  <si>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</si>
  <si>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</si>
  <si>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</si>
  <si>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</si>
  <si>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</si>
  <si>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</si>
  <si>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</si>
  <si>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</si>
  <si>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</si>
  <si>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</si>
  <si>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</si>
  <si>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</si>
  <si>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</si>
  <si>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</si>
  <si>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</si>
  <si>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</si>
  <si>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</si>
  <si>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</si>
  <si>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</si>
  <si>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</si>
  <si>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</si>
  <si>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</si>
  <si>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</si>
  <si>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</si>
  <si>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in Schleswig-Holstein 2014</t>
  </si>
  <si>
    <t>© Statistisches Amt für Hamburg und Schleswig-Holstein, Hamburg 2015</t>
  </si>
  <si>
    <t xml:space="preserve">Veräußerte Flächen der landwirtschaftlichen Nutzung in Schleswig-Holstein 2014   </t>
  </si>
  <si>
    <t xml:space="preserve">Veräußerungsfälle ohne Gebäude und ohne Inventar nach Kreisen und Naturräumen 2014   </t>
  </si>
  <si>
    <t xml:space="preserve">Veräußerungsfälle ohne Gebäude und ohne Inventar in Schleswig-Holstein 1974 - 2014  </t>
  </si>
  <si>
    <t xml:space="preserve">Veräußerte Flächen der landwirtschaftlichen Nutzung, deren durchschnittlichen Kaufwerte je Hektar
  und Ertragsmesszahlen je Hektar in Schleswig-Holstein 1974 bis 2014  </t>
  </si>
  <si>
    <t>nach Kreisen und Naturräumen 2014</t>
  </si>
  <si>
    <t>in Schleswig-Holstein 1974 - 2014</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</si>
  <si>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</si>
  <si>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</si>
  <si>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</si>
  <si>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</si>
  <si>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</si>
  <si>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</si>
  <si>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</si>
  <si>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</si>
  <si>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</si>
  <si>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</si>
  <si>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</si>
  <si>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 xml:space="preserve">  nach Größenklassen der veräußerten 
  Fläche der landwirtschaftl. Nutzung</t>
  </si>
  <si>
    <t>Kennziffer: M I 7 - j 14 SH</t>
  </si>
  <si>
    <r>
      <rPr>
        <b/>
        <sz val="10"/>
        <color theme="1"/>
        <rFont val="Arial"/>
        <family val="2"/>
      </rPr>
      <t>Veräußerte Flächen der landwirtschaftlichen Nutzung  und deren durchschnittliche Kaufwerte 
je ha und Ertragsmesszahlen je ha in Schleswig-Holstein 1974 bis 2014</t>
    </r>
    <r>
      <rPr>
        <sz val="10"/>
        <color theme="1"/>
        <rFont val="Arial"/>
        <family val="2"/>
      </rPr>
      <t xml:space="preserve">
</t>
    </r>
  </si>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</sst>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 ##0&quot;  &quot;;\-#.\ ###\ ##0&quot;  &quot;;&quot;-  &quot;"/>
    <numFmt numFmtId="177" formatCode="0.0"/>
  </numFmts>
  <fonts count="5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s>
  <cellStyleXfs count="54">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cellStyleXfs>
  <cellXfs count="282">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17" fillId="38" borderId="26" xfId="0" applyFont="1" applyFill="1" applyBorder="1" applyAlignment="1">
      <alignment wrapText="1"/>
    </xf>
    <xf numFmtId="0" fontId="0" fillId="0" borderId="0" xfId="0" applyAlignment="1">
      <alignment horizontal="left"/>
    </xf>
    <xf numFmtId="2" fontId="20" fillId="0" borderId="0" xfId="0" applyNumberFormat="1" applyFont="1" applyBorder="1" applyAlignment="1">
      <alignment horizontal="right" indent="1"/>
    </xf>
    <xf numFmtId="2" fontId="17" fillId="0" borderId="45"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0" fontId="15" fillId="0" borderId="0" xfId="50" applyFont="1" applyAlignment="1">
      <alignment horizontal="left" wrapText="1"/>
    </xf>
    <xf numFmtId="0" fontId="0" fillId="0" borderId="0" xfId="0" applyAlignment="1">
      <alignment horizontal="left"/>
    </xf>
    <xf numFmtId="0" fontId="3" fillId="38" borderId="0" xfId="0" applyNumberFormat="1" applyFont="1" applyFill="1" applyAlignment="1"/>
    <xf numFmtId="0" fontId="20" fillId="0" borderId="0" xfId="0" applyFont="1" applyAlignment="1">
      <alignment horizontal="right"/>
    </xf>
    <xf numFmtId="49" fontId="3" fillId="0" borderId="0" xfId="0" applyNumberFormat="1" applyFont="1" applyFill="1" applyAlignment="1">
      <alignment horizontal="left"/>
    </xf>
    <xf numFmtId="166" fontId="43" fillId="38" borderId="0" xfId="0" applyNumberFormat="1" applyFont="1" applyFill="1" applyAlignment="1">
      <alignment horizontal="right" indent="1"/>
    </xf>
    <xf numFmtId="2" fontId="43" fillId="38" borderId="0" xfId="0" applyNumberFormat="1" applyFont="1" applyFill="1" applyAlignment="1">
      <alignment horizontal="right" indent="1"/>
    </xf>
    <xf numFmtId="0" fontId="4" fillId="38" borderId="0" xfId="0" applyFont="1" applyFill="1" applyAlignment="1">
      <alignment horizontal="right" indent="1"/>
    </xf>
    <xf numFmtId="177" fontId="4" fillId="38" borderId="0" xfId="0" applyNumberFormat="1" applyFont="1" applyFill="1" applyAlignment="1">
      <alignment horizontal="right" indent="1"/>
    </xf>
    <xf numFmtId="166" fontId="4" fillId="38" borderId="0" xfId="0" applyNumberFormat="1" applyFont="1" applyFill="1" applyAlignment="1">
      <alignment horizontal="right" indent="1"/>
    </xf>
    <xf numFmtId="176" fontId="4" fillId="38" borderId="0" xfId="0" applyNumberFormat="1" applyFont="1" applyFill="1" applyAlignment="1">
      <alignment horizontal="right" indent="1"/>
    </xf>
    <xf numFmtId="167" fontId="4" fillId="38" borderId="0" xfId="0" applyNumberFormat="1" applyFont="1" applyFill="1" applyAlignment="1">
      <alignment horizontal="right" indent="1"/>
    </xf>
    <xf numFmtId="2" fontId="2" fillId="38" borderId="0" xfId="0" applyNumberFormat="1" applyFont="1" applyFill="1" applyAlignment="1">
      <alignment horizontal="right" indent="1"/>
    </xf>
    <xf numFmtId="166" fontId="20" fillId="38" borderId="0" xfId="0" applyNumberFormat="1" applyFont="1" applyFill="1" applyAlignment="1">
      <alignment horizontal="right" indent="1"/>
    </xf>
    <xf numFmtId="2" fontId="20" fillId="38" borderId="0" xfId="0" applyNumberFormat="1" applyFont="1" applyFill="1" applyAlignment="1">
      <alignment horizontal="right" indent="1"/>
    </xf>
    <xf numFmtId="166" fontId="20" fillId="38" borderId="45" xfId="0" applyNumberFormat="1" applyFont="1" applyFill="1" applyBorder="1" applyAlignment="1">
      <alignment horizontal="right" indent="1"/>
    </xf>
    <xf numFmtId="0" fontId="14" fillId="0" borderId="0" xfId="0" applyFont="1" applyAlignment="1">
      <alignment horizontal="right" indent="1"/>
    </xf>
    <xf numFmtId="2" fontId="20" fillId="38" borderId="45" xfId="0" applyNumberFormat="1" applyFont="1" applyFill="1" applyBorder="1" applyAlignment="1">
      <alignment horizontal="right" indent="1"/>
    </xf>
    <xf numFmtId="0" fontId="10" fillId="0" borderId="0" xfId="0" applyFont="1" applyAlignment="1">
      <alignment horizontal="right"/>
    </xf>
    <xf numFmtId="0" fontId="11" fillId="0" borderId="0" xfId="0" applyFont="1" applyAlignment="1">
      <alignment horizontal="center" wrapText="1"/>
    </xf>
    <xf numFmtId="0" fontId="49" fillId="0" borderId="0" xfId="0" applyFont="1" applyAlignment="1">
      <alignment horizontal="right"/>
    </xf>
    <xf numFmtId="0" fontId="49"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15" fillId="0" borderId="0" xfId="50" applyFont="1" applyAlignment="1">
      <alignment horizontal="left" vertical="top" wrapText="1"/>
    </xf>
    <xf numFmtId="0" fontId="15" fillId="0" borderId="0" xfId="50" applyFont="1" applyAlignment="1">
      <alignment horizontal="left" wrapText="1"/>
    </xf>
    <xf numFmtId="0" fontId="0" fillId="0" borderId="0" xfId="50" applyFont="1" applyAlignment="1">
      <alignment horizontal="left"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15" fillId="0" borderId="0" xfId="50" applyFont="1" applyAlignment="1">
      <alignment horizontal="left"/>
    </xf>
    <xf numFmtId="0" fontId="44" fillId="0" borderId="0" xfId="50" applyAlignment="1">
      <alignment horizontal="left" vertical="top" wrapText="1"/>
    </xf>
    <xf numFmtId="0" fontId="6" fillId="0" borderId="0" xfId="50" applyFont="1" applyAlignment="1">
      <alignment horizontal="left" wrapText="1"/>
    </xf>
    <xf numFmtId="0" fontId="44" fillId="0" borderId="0" xfId="50" applyAlignment="1">
      <alignment horizontal="left" wrapText="1"/>
    </xf>
    <xf numFmtId="0" fontId="48"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45" fillId="0" borderId="0" xfId="51" applyAlignment="1">
      <alignment horizontal="left" wrapText="1"/>
    </xf>
    <xf numFmtId="0" fontId="0" fillId="0" borderId="0" xfId="0" applyAlignment="1">
      <alignment horizontal="left" wrapText="1"/>
    </xf>
    <xf numFmtId="0" fontId="3" fillId="38" borderId="0" xfId="0" applyNumberFormat="1" applyFont="1" applyFill="1" applyAlignment="1"/>
    <xf numFmtId="0" fontId="1" fillId="38" borderId="0" xfId="0" applyNumberFormat="1" applyFont="1" applyFill="1" applyAlignment="1">
      <alignment horizontal="left" wrapText="1"/>
    </xf>
    <xf numFmtId="0" fontId="0" fillId="0" borderId="0" xfId="0" applyNumberFormat="1" applyAlignment="1"/>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4" fillId="0" borderId="0" xfId="0" applyFont="1" applyAlignment="1">
      <alignment horizontal="left"/>
    </xf>
    <xf numFmtId="0" fontId="0" fillId="0" borderId="0" xfId="0" applyFont="1" applyAlignment="1">
      <alignment horizontal="left"/>
    </xf>
    <xf numFmtId="49" fontId="18" fillId="38" borderId="0" xfId="0" applyNumberFormat="1" applyFont="1" applyFill="1" applyAlignment="1">
      <alignment horizontal="left"/>
    </xf>
    <xf numFmtId="49" fontId="47" fillId="38" borderId="0" xfId="0" applyNumberFormat="1" applyFont="1" applyFill="1" applyAlignment="1">
      <alignment horizontal="left"/>
    </xf>
    <xf numFmtId="0" fontId="1" fillId="38" borderId="0" xfId="0" applyNumberFormat="1" applyFont="1" applyFill="1" applyAlignment="1"/>
    <xf numFmtId="49" fontId="3" fillId="38" borderId="0" xfId="0" applyNumberFormat="1" applyFont="1" applyFill="1" applyAlignment="1">
      <alignment horizontal="left"/>
    </xf>
    <xf numFmtId="0" fontId="10"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106457728"/>
        <c:axId val="106475904"/>
      </c:lineChart>
      <c:catAx>
        <c:axId val="106457728"/>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475904"/>
        <c:crosses val="autoZero"/>
        <c:auto val="0"/>
        <c:lblAlgn val="ctr"/>
        <c:lblOffset val="100"/>
        <c:tickLblSkip val="2"/>
        <c:tickMarkSkip val="1"/>
        <c:noMultiLvlLbl val="0"/>
      </c:catAx>
      <c:valAx>
        <c:axId val="106475904"/>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457728"/>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WMF"/></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12286</xdr:rowOff>
    </xdr:from>
    <xdr:to>
      <xdr:col>6</xdr:col>
      <xdr:colOff>871880</xdr:colOff>
      <xdr:row>54</xdr:row>
      <xdr:rowOff>139712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28135</xdr:rowOff>
    </xdr:from>
    <xdr:ext cx="6327531" cy="5375138"/>
    <xdr:sp macro="" textlink="">
      <xdr:nvSpPr>
        <xdr:cNvPr id="2" name="Textfeld 1"/>
        <xdr:cNvSpPr txBox="1"/>
      </xdr:nvSpPr>
      <xdr:spPr>
        <a:xfrm>
          <a:off x="38099" y="28135"/>
          <a:ext cx="6327531" cy="5375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1100" b="1">
              <a:latin typeface="Arial" pitchFamily="34" charset="0"/>
              <a:cs typeface="Arial" pitchFamily="34" charset="0"/>
            </a:rPr>
            <a:t>Ergebnisse</a:t>
          </a:r>
        </a:p>
        <a:p>
          <a:endParaRPr lang="de-DE" sz="1000">
            <a:latin typeface="Arial" pitchFamily="34" charset="0"/>
            <a:cs typeface="Arial"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Im Berichtsjahr wurden 710 Veräußerungsfälle ohne Gebäude und ohne Inventar mit                        3 107 Hektar (ha) Fläche der landwirtschaftlichen Nutzung (FdlN) festgestellt. Die Anzahl der Verkäufe</a:t>
          </a:r>
          <a:r>
            <a:rPr lang="de-DE" sz="1000" baseline="0">
              <a:solidFill>
                <a:schemeClr val="tx1"/>
              </a:solidFill>
              <a:effectLst/>
              <a:latin typeface="Arial" panose="020B0604020202020204" pitchFamily="34" charset="0"/>
              <a:ea typeface="+mn-ea"/>
              <a:cs typeface="Arial" panose="020B0604020202020204" pitchFamily="34" charset="0"/>
            </a:rPr>
            <a:t> und </a:t>
          </a:r>
          <a:r>
            <a:rPr lang="de-DE" sz="1000">
              <a:solidFill>
                <a:schemeClr val="tx1"/>
              </a:solidFill>
              <a:effectLst/>
              <a:latin typeface="Arial" panose="020B0604020202020204" pitchFamily="34" charset="0"/>
              <a:ea typeface="+mn-ea"/>
              <a:cs typeface="Arial" panose="020B0604020202020204" pitchFamily="34" charset="0"/>
            </a:rPr>
            <a:t>die dabei veräußerte Fläche  verringerte sich gegeüber 2013 deutlich. Der durchschnittliche Kaufwert war mit 26 311 Euro   je ha FdlN um 5 Prozent höher als 2013. Die durchschnittliche Ertragsmesszahl der veräußerten Flächen entsprach der des Vorjahres.</a:t>
          </a:r>
          <a:endParaRPr lang="de-DE" sz="1000">
            <a:effectLst/>
            <a:latin typeface="Arial" panose="020B0604020202020204" pitchFamily="34" charset="0"/>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Regional wiesen die Kaufwerte je ha FdlN eine große Spanne von 13 227 Euro im Naturraum</a:t>
          </a:r>
          <a:r>
            <a:rPr lang="de-DE" sz="1000" baseline="0">
              <a:solidFill>
                <a:schemeClr val="tx1"/>
              </a:solidFill>
              <a:effectLst/>
              <a:latin typeface="Arial" panose="020B0604020202020204" pitchFamily="34" charset="0"/>
              <a:ea typeface="+mn-ea"/>
              <a:cs typeface="Arial" panose="020B0604020202020204" pitchFamily="34" charset="0"/>
            </a:rPr>
            <a:t> "Nordfriesische Marschinseln und Halligen"</a:t>
          </a:r>
          <a:r>
            <a:rPr lang="de-DE" sz="1000">
              <a:solidFill>
                <a:schemeClr val="tx1"/>
              </a:solidFill>
              <a:effectLst/>
              <a:latin typeface="Arial" panose="020B0604020202020204" pitchFamily="34" charset="0"/>
              <a:ea typeface="+mn-ea"/>
              <a:cs typeface="Arial" panose="020B0604020202020204" pitchFamily="34" charset="0"/>
            </a:rPr>
            <a:t> bis      48 774 Euro in Nordoldenburg/Fehmarn auf. Gegenüber dem Vorjahr veränderten sich die durchschnittlichen Kaufwerte in den einzelnen Kreisen und Naturräumen des Landes sehr unterschiedlich. </a:t>
          </a:r>
          <a:endParaRPr lang="de-DE" sz="1000">
            <a:effectLst/>
            <a:latin typeface="Arial" panose="020B0604020202020204" pitchFamily="34" charset="0"/>
            <a:cs typeface="Arial" panose="020B0604020202020204" pitchFamily="34" charset="0"/>
          </a:endParaRPr>
        </a:p>
        <a:p>
          <a:pPr algn="just"/>
          <a:endParaRPr lang="de-DE" sz="1000">
            <a:latin typeface="Arial" pitchFamily="34" charset="0"/>
            <a:cs typeface="Arial" pitchFamily="34" charset="0"/>
          </a:endParaRPr>
        </a:p>
        <a:p>
          <a:pPr algn="l"/>
          <a:r>
            <a:rPr lang="de-DE" sz="1000">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1000">
            <a:latin typeface="Arial" pitchFamily="34" charset="0"/>
            <a:cs typeface="Arial" pitchFamily="34" charset="0"/>
          </a:endParaRPr>
        </a:p>
        <a:p>
          <a:pPr indent="0" algn="l" defTabSz="0">
            <a:tabLst>
              <a:tab pos="108000" algn="l"/>
            </a:tabLst>
          </a:pPr>
          <a:r>
            <a:rPr lang="de-DE" sz="1000">
              <a:latin typeface="Arial" pitchFamily="34" charset="0"/>
              <a:cs typeface="Arial" pitchFamily="34" charset="0"/>
            </a:rPr>
            <a:t>– der Größe der veräußerten landwirtschaftlich    	genutzten Fläche</a:t>
          </a:r>
        </a:p>
        <a:p>
          <a:pPr indent="0" algn="l" defTabSz="0">
            <a:tabLst>
              <a:tab pos="108000" algn="l"/>
            </a:tabLst>
          </a:pPr>
          <a:endParaRPr lang="de-DE" sz="1000">
            <a:latin typeface="Arial" pitchFamily="34" charset="0"/>
            <a:cs typeface="Arial" pitchFamily="34" charset="0"/>
          </a:endParaRPr>
        </a:p>
        <a:p>
          <a:pPr indent="0" algn="l" defTabSz="0">
            <a:tabLst>
              <a:tab pos="108000" algn="l"/>
            </a:tabLst>
          </a:pPr>
          <a:r>
            <a:rPr lang="de-DE" sz="1000">
              <a:latin typeface="Arial" pitchFamily="34" charset="0"/>
              <a:cs typeface="Arial" pitchFamily="34" charset="0"/>
            </a:rPr>
            <a:t>– der Ertragsmesszahl (EMZ) zur Beurteilung der 	natürlichen Ertragsbedingungen</a:t>
          </a:r>
        </a:p>
        <a:p>
          <a:pPr indent="0" algn="l"/>
          <a:endParaRPr lang="de-DE" sz="1000">
            <a:latin typeface="Arial" pitchFamily="34" charset="0"/>
            <a:cs typeface="Arial" pitchFamily="34" charset="0"/>
          </a:endParaRPr>
        </a:p>
        <a:p>
          <a:pPr indent="0" algn="l"/>
          <a:r>
            <a:rPr lang="de-DE" sz="1000">
              <a:solidFill>
                <a:schemeClr val="tx1"/>
              </a:solidFill>
              <a:latin typeface="Arial" pitchFamily="34" charset="0"/>
              <a:ea typeface="+mn-ea"/>
              <a:cs typeface="Arial" pitchFamily="34" charset="0"/>
            </a:rPr>
            <a:t>– regionalen Gesichtspunkten (Kreise und</a:t>
          </a:r>
        </a:p>
        <a:p>
          <a:pPr indent="0" algn="l"/>
          <a:r>
            <a:rPr lang="de-DE" sz="1000">
              <a:solidFill>
                <a:schemeClr val="tx1"/>
              </a:solidFill>
              <a:latin typeface="Arial" pitchFamily="34" charset="0"/>
              <a:ea typeface="+mn-ea"/>
              <a:cs typeface="Arial" pitchFamily="34" charset="0"/>
            </a:rPr>
            <a:t>   Naturräume</a:t>
          </a:r>
          <a:r>
            <a:rPr lang="de-DE" sz="1000">
              <a:latin typeface="Arial" pitchFamily="34" charset="0"/>
              <a:cs typeface="Arial" pitchFamily="34" charset="0"/>
            </a:rPr>
            <a: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aufgegliedert.</a:t>
          </a:r>
        </a:p>
        <a:p>
          <a:pPr algn="l"/>
          <a:r>
            <a:rPr lang="de-DE" sz="10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1000">
            <a:latin typeface="Arial" pitchFamily="34" charset="0"/>
            <a:cs typeface="Arial" pitchFamily="34" charset="0"/>
          </a:endParaRPr>
        </a:p>
        <a:p>
          <a:endParaRPr lang="de-DE" sz="1000">
            <a:latin typeface="Arial" pitchFamily="34" charset="0"/>
            <a:cs typeface="Arial" pitchFamily="34" charset="0"/>
          </a:endParaRP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100" b="1">
              <a:latin typeface="Arial" pitchFamily="34" charset="0"/>
              <a:cs typeface="Arial" pitchFamily="34" charset="0"/>
            </a:rPr>
            <a:t>Einführung</a:t>
          </a:r>
        </a:p>
        <a:p>
          <a:endParaRPr lang="de-DE" sz="1000">
            <a:latin typeface="Arial" pitchFamily="34" charset="0"/>
            <a:cs typeface="Arial" pitchFamily="34" charset="0"/>
          </a:endParaRPr>
        </a:p>
        <a:p>
          <a:pPr algn="l"/>
          <a:r>
            <a:rPr lang="de-DE" sz="1000">
              <a:latin typeface="Arial" pitchFamily="34" charset="0"/>
              <a:cs typeface="Arial" pitchFamily="34" charset="0"/>
            </a:rPr>
            <a:t>Der vorliegende Statistische Bericht enthält Ergebnisse über die Kaufwerte landwirtschaftlicher Grundstücke im Jahre 2014. In Tabelle 3 dieses Berichtes werden die Kaufwerte der 2014 veräußerten Flächen der landwirtschaftlichen Nutzung den vergleichbaren Ergebnissen der Jahre 1974 bis 2013 gegenübergestellt.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Die Erhebung wird jährlich in den Finanzämtern auf der Grundlage des Bundesgesetzes über die Preisstatistik vom</a:t>
          </a:r>
          <a:r>
            <a:rPr lang="de-DE" sz="1000" baseline="0">
              <a:latin typeface="Arial" pitchFamily="34" charset="0"/>
              <a:cs typeface="Arial" pitchFamily="34" charset="0"/>
            </a:rPr>
            <a:t> </a:t>
          </a:r>
          <a:r>
            <a:rPr lang="de-DE" sz="1000">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6365631" cy="9488658"/>
    <xdr:sp macro="" textlink="">
      <xdr:nvSpPr>
        <xdr:cNvPr id="3" name="Textfeld 2"/>
        <xdr:cNvSpPr txBox="1"/>
      </xdr:nvSpPr>
      <xdr:spPr>
        <a:xfrm>
          <a:off x="0" y="1"/>
          <a:ext cx="6365631" cy="9488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1100" b="1">
              <a:latin typeface="Arial" pitchFamily="34" charset="0"/>
              <a:cs typeface="Arial" pitchFamily="34" charset="0"/>
            </a:rPr>
            <a:t>Erfassungsbereich</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1000" baseline="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4.	Eigentumsübergänge, bei denen die 	Gesamtfläche 	das 1,5-fache der FdlN 	übersteigt.</a:t>
          </a:r>
        </a:p>
        <a:p>
          <a:pPr indent="-144000" algn="l">
            <a:tabLst>
              <a:tab pos="144000" algn="l"/>
            </a:tabLst>
          </a:pPr>
          <a:endParaRPr lang="de-DE" sz="1000">
            <a:latin typeface="Arial" pitchFamily="34" charset="0"/>
            <a:cs typeface="Arial" pitchFamily="34" charset="0"/>
          </a:endParaRPr>
        </a:p>
        <a:p>
          <a:pPr algn="l"/>
          <a:r>
            <a:rPr lang="de-DE" sz="10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r>
            <a:rPr lang="de-DE" sz="1100" b="1">
              <a:latin typeface="Arial" pitchFamily="34" charset="0"/>
              <a:cs typeface="Arial" pitchFamily="34" charset="0"/>
            </a:rPr>
            <a:t>Begriffe und Definitionen</a:t>
          </a:r>
        </a:p>
        <a:p>
          <a:pPr algn="l"/>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1.	Gesamtfläche</a:t>
          </a:r>
        </a:p>
        <a:p>
          <a:pPr indent="-180000" algn="l" defTabSz="0">
            <a:spcBef>
              <a:spcPts val="400"/>
            </a:spcBef>
            <a:tabLst>
              <a:tab pos="180000" algn="l"/>
            </a:tabLst>
          </a:pPr>
          <a:r>
            <a:rPr lang="de-DE" sz="10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10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3.	Kaufwert</a:t>
          </a:r>
        </a:p>
        <a:p>
          <a:pPr indent="-180000" algn="l" defTabSz="0">
            <a:spcBef>
              <a:spcPts val="400"/>
            </a:spcBef>
            <a:tabLst>
              <a:tab pos="180000" algn="l"/>
            </a:tabLst>
          </a:pPr>
          <a:r>
            <a:rPr lang="de-DE" sz="10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4.	Ertragsmesszahlen (EMZ)</a:t>
          </a:r>
        </a:p>
        <a:p>
          <a:pPr indent="-180000" algn="l" defTabSz="0">
            <a:spcBef>
              <a:spcPts val="400"/>
            </a:spcBef>
            <a:tabLst>
              <a:tab pos="180000" algn="l"/>
            </a:tabLst>
          </a:pPr>
          <a:r>
            <a:rPr lang="de-DE" sz="10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5.	Art des veräußerten Grundstücks</a:t>
          </a:r>
        </a:p>
        <a:p>
          <a:pPr indent="-180000" algn="l" defTabSz="0">
            <a:spcBef>
              <a:spcPts val="400"/>
            </a:spcBef>
            <a:tabLst>
              <a:tab pos="180000" algn="l"/>
            </a:tabLst>
          </a:pPr>
          <a:r>
            <a:rPr lang="de-DE" sz="10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10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10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1000">
              <a:latin typeface="Arial" pitchFamily="34" charset="0"/>
              <a:cs typeface="Arial" pitchFamily="34" charset="0"/>
            </a:rPr>
            <a:t>–	Veräußerung von Flächen mit Gebäuden und 	ohne 	Inventar.</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Da sich die Erfassungsmethode seit 1974 nicht geändert hat, sind die veröffentlichten Ergebnisse mit denen der vorangegangenen Jahre voll</a:t>
          </a:r>
          <a:r>
            <a:rPr lang="de-DE" sz="900">
              <a:latin typeface="Arial" pitchFamily="34" charset="0"/>
              <a:cs typeface="Arial" pitchFamily="34" charset="0"/>
            </a:rPr>
            <a:t> </a:t>
          </a:r>
          <a:r>
            <a:rPr lang="de-DE" sz="1000">
              <a:latin typeface="Arial" pitchFamily="34" charset="0"/>
              <a:cs typeface="Arial" pitchFamily="34" charset="0"/>
            </a:rPr>
            <a:t>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30</xdr:row>
      <xdr:rowOff>9525</xdr:rowOff>
    </xdr:from>
    <xdr:to>
      <xdr:col>2</xdr:col>
      <xdr:colOff>180975</xdr:colOff>
      <xdr:row>49</xdr:row>
      <xdr:rowOff>133350</xdr:rowOff>
    </xdr:to>
    <xdr:sp macro="" textlink="">
      <xdr:nvSpPr>
        <xdr:cNvPr id="4099" name="Rectangle 3"/>
        <xdr:cNvSpPr>
          <a:spLocks noChangeArrowheads="1"/>
        </xdr:cNvSpPr>
      </xdr:nvSpPr>
      <xdr:spPr bwMode="auto">
        <a:xfrm>
          <a:off x="0" y="6248400"/>
          <a:ext cx="3048000" cy="34480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7</xdr:col>
      <xdr:colOff>735300</xdr:colOff>
      <xdr:row>50</xdr:row>
      <xdr:rowOff>137</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450"/>
          <a:ext cx="6336000" cy="7763012"/>
        </a:xfrm>
        <a:prstGeom prst="rect">
          <a:avLst/>
        </a:prstGeom>
      </xdr:spPr>
    </xdr:pic>
    <xdr:clientData/>
  </xdr:twoCellAnchor>
  <xdr:twoCellAnchor>
    <xdr:from>
      <xdr:col>0</xdr:col>
      <xdr:colOff>295275</xdr:colOff>
      <xdr:row>1</xdr:row>
      <xdr:rowOff>85725</xdr:rowOff>
    </xdr:from>
    <xdr:to>
      <xdr:col>1</xdr:col>
      <xdr:colOff>285750</xdr:colOff>
      <xdr:row>3</xdr:row>
      <xdr:rowOff>66675</xdr:rowOff>
    </xdr:to>
    <xdr:sp macro="" textlink="">
      <xdr:nvSpPr>
        <xdr:cNvPr id="4" name="Textfeld 3"/>
        <xdr:cNvSpPr txBox="1"/>
      </xdr:nvSpPr>
      <xdr:spPr>
        <a:xfrm>
          <a:off x="295275" y="466725"/>
          <a:ext cx="7905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rPr>
            <a:t>1995 ≙ 100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19.899999999999999" x14ac:dyDescent="0.35">
      <c r="A3" s="207" t="s">
        <v>48</v>
      </c>
      <c r="B3" s="207"/>
      <c r="C3" s="207"/>
      <c r="D3" s="207"/>
    </row>
    <row r="4" spans="1:7" ht="20.25" x14ac:dyDescent="0.3">
      <c r="A4" s="207" t="s">
        <v>49</v>
      </c>
      <c r="B4" s="207"/>
      <c r="C4" s="207"/>
      <c r="D4" s="207"/>
    </row>
    <row r="11" spans="1:7" ht="15.6" x14ac:dyDescent="0.3">
      <c r="A11" s="1"/>
      <c r="F11" s="2"/>
      <c r="G11" s="3"/>
    </row>
    <row r="13" spans="1:7" x14ac:dyDescent="0.25">
      <c r="A13" s="6"/>
    </row>
    <row r="15" spans="1:7" ht="22.7" x14ac:dyDescent="0.25">
      <c r="D15" s="208" t="s">
        <v>155</v>
      </c>
      <c r="E15" s="208"/>
      <c r="F15" s="208"/>
      <c r="G15" s="208"/>
    </row>
    <row r="16" spans="1:7" ht="15.6" x14ac:dyDescent="0.25">
      <c r="D16" s="209" t="s">
        <v>203</v>
      </c>
      <c r="E16" s="209"/>
      <c r="F16" s="209"/>
      <c r="G16" s="209"/>
    </row>
    <row r="18" spans="1:7" ht="30" x14ac:dyDescent="0.4">
      <c r="A18" s="205" t="s">
        <v>80</v>
      </c>
      <c r="B18" s="206"/>
      <c r="C18" s="206"/>
      <c r="D18" s="206"/>
      <c r="E18" s="206"/>
      <c r="F18" s="206"/>
      <c r="G18" s="206"/>
    </row>
    <row r="19" spans="1:7" ht="30" x14ac:dyDescent="0.55000000000000004">
      <c r="B19" s="205" t="s">
        <v>183</v>
      </c>
      <c r="C19" s="205"/>
      <c r="D19" s="205"/>
      <c r="E19" s="205"/>
      <c r="F19" s="205"/>
      <c r="G19" s="205"/>
    </row>
    <row r="20" spans="1:7" ht="16.149999999999999" x14ac:dyDescent="0.3">
      <c r="A20" s="43"/>
      <c r="B20" s="43"/>
      <c r="C20" s="43"/>
      <c r="D20" s="43"/>
      <c r="E20" s="43"/>
      <c r="F20" s="43"/>
    </row>
    <row r="21" spans="1:7" ht="15.6" x14ac:dyDescent="0.3">
      <c r="E21" s="203" t="s">
        <v>205</v>
      </c>
      <c r="F21" s="203"/>
      <c r="G21" s="203"/>
    </row>
    <row r="22" spans="1:7" ht="16.149999999999999" x14ac:dyDescent="0.3">
      <c r="A22" s="204"/>
      <c r="B22" s="204"/>
      <c r="C22" s="204"/>
      <c r="D22" s="204"/>
      <c r="E22" s="204"/>
      <c r="F22" s="204"/>
      <c r="G22" s="204"/>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RowHeight="12.75" x14ac:dyDescent="0.2"/>
  <sheetData>
    <row r="1" spans="1:8" ht="30" customHeight="1" x14ac:dyDescent="0.2">
      <c r="A1" s="270" t="s">
        <v>204</v>
      </c>
      <c r="B1" s="271"/>
      <c r="C1" s="271"/>
      <c r="D1" s="271"/>
      <c r="E1" s="271"/>
      <c r="F1" s="271"/>
      <c r="G1" s="271"/>
      <c r="H1" s="271"/>
    </row>
    <row r="2" spans="1:8" x14ac:dyDescent="0.2">
      <c r="A2" s="272"/>
      <c r="B2" s="272"/>
      <c r="C2" s="272"/>
      <c r="D2" s="272"/>
      <c r="E2" s="272"/>
      <c r="F2" s="272"/>
      <c r="G2" s="272"/>
      <c r="H2" s="272"/>
    </row>
    <row r="3" spans="1:8" x14ac:dyDescent="0.2">
      <c r="A3" s="272"/>
      <c r="B3" s="272"/>
      <c r="C3" s="272"/>
      <c r="D3" s="272"/>
      <c r="E3" s="272"/>
      <c r="F3" s="272"/>
      <c r="G3" s="272"/>
      <c r="H3" s="272"/>
    </row>
    <row r="4" spans="1:8" x14ac:dyDescent="0.2">
      <c r="A4" s="272"/>
      <c r="B4" s="272"/>
      <c r="C4" s="272"/>
      <c r="D4" s="272"/>
      <c r="E4" s="272"/>
      <c r="F4" s="272"/>
      <c r="G4" s="272"/>
      <c r="H4" s="272"/>
    </row>
    <row r="5" spans="1:8" x14ac:dyDescent="0.2">
      <c r="A5" s="272"/>
      <c r="B5" s="272"/>
      <c r="C5" s="272"/>
      <c r="D5" s="272"/>
      <c r="E5" s="272"/>
      <c r="F5" s="272"/>
      <c r="G5" s="272"/>
      <c r="H5" s="272"/>
    </row>
    <row r="6" spans="1:8" x14ac:dyDescent="0.2">
      <c r="A6" s="272"/>
      <c r="B6" s="272"/>
      <c r="C6" s="272"/>
      <c r="D6" s="272"/>
      <c r="E6" s="272"/>
      <c r="F6" s="272"/>
      <c r="G6" s="272"/>
      <c r="H6" s="272"/>
    </row>
    <row r="7" spans="1:8" x14ac:dyDescent="0.2">
      <c r="A7" s="272"/>
      <c r="B7" s="272"/>
      <c r="C7" s="272"/>
      <c r="D7" s="272"/>
      <c r="E7" s="272"/>
      <c r="F7" s="272"/>
      <c r="G7" s="272"/>
      <c r="H7" s="272"/>
    </row>
    <row r="8" spans="1:8" x14ac:dyDescent="0.2">
      <c r="A8" s="272"/>
      <c r="B8" s="272"/>
      <c r="C8" s="272"/>
      <c r="D8" s="272"/>
      <c r="E8" s="272"/>
      <c r="F8" s="272"/>
      <c r="G8" s="272"/>
      <c r="H8" s="272"/>
    </row>
    <row r="9" spans="1:8" x14ac:dyDescent="0.2">
      <c r="A9" s="272"/>
      <c r="B9" s="272"/>
      <c r="C9" s="272"/>
      <c r="D9" s="272"/>
      <c r="E9" s="272"/>
      <c r="F9" s="272"/>
      <c r="G9" s="272"/>
      <c r="H9" s="272"/>
    </row>
    <row r="10" spans="1:8" x14ac:dyDescent="0.2">
      <c r="A10" s="272"/>
      <c r="B10" s="272"/>
      <c r="C10" s="272"/>
      <c r="D10" s="272"/>
      <c r="E10" s="272"/>
      <c r="F10" s="272"/>
      <c r="G10" s="272"/>
      <c r="H10" s="272"/>
    </row>
    <row r="11" spans="1:8" x14ac:dyDescent="0.2">
      <c r="A11" s="272"/>
      <c r="B11" s="272"/>
      <c r="C11" s="272"/>
      <c r="D11" s="272"/>
      <c r="E11" s="272"/>
      <c r="F11" s="272"/>
      <c r="G11" s="272"/>
      <c r="H11" s="272"/>
    </row>
    <row r="12" spans="1:8" x14ac:dyDescent="0.2">
      <c r="A12" s="272"/>
      <c r="B12" s="272"/>
      <c r="C12" s="272"/>
      <c r="D12" s="272"/>
      <c r="E12" s="272"/>
      <c r="F12" s="272"/>
      <c r="G12" s="272"/>
      <c r="H12" s="272"/>
    </row>
    <row r="13" spans="1:8" x14ac:dyDescent="0.2">
      <c r="A13" s="272"/>
      <c r="B13" s="272"/>
      <c r="C13" s="272"/>
      <c r="D13" s="272"/>
      <c r="E13" s="272"/>
      <c r="F13" s="272"/>
      <c r="G13" s="272"/>
      <c r="H13" s="272"/>
    </row>
    <row r="14" spans="1:8" x14ac:dyDescent="0.2">
      <c r="A14" s="272"/>
      <c r="B14" s="272"/>
      <c r="C14" s="272"/>
      <c r="D14" s="272"/>
      <c r="E14" s="272"/>
      <c r="F14" s="272"/>
      <c r="G14" s="272"/>
      <c r="H14" s="272"/>
    </row>
    <row r="15" spans="1:8" x14ac:dyDescent="0.2">
      <c r="A15" s="272"/>
      <c r="B15" s="272"/>
      <c r="C15" s="272"/>
      <c r="D15" s="272"/>
      <c r="E15" s="272"/>
      <c r="F15" s="272"/>
      <c r="G15" s="272"/>
      <c r="H15" s="272"/>
    </row>
    <row r="16" spans="1:8" x14ac:dyDescent="0.2">
      <c r="A16" s="272"/>
      <c r="B16" s="272"/>
      <c r="C16" s="272"/>
      <c r="D16" s="272"/>
      <c r="E16" s="272"/>
      <c r="F16" s="272"/>
      <c r="G16" s="272"/>
      <c r="H16" s="272"/>
    </row>
    <row r="17" spans="1:8" x14ac:dyDescent="0.2">
      <c r="A17" s="272"/>
      <c r="B17" s="272"/>
      <c r="C17" s="272"/>
      <c r="D17" s="272"/>
      <c r="E17" s="272"/>
      <c r="F17" s="272"/>
      <c r="G17" s="272"/>
      <c r="H17" s="272"/>
    </row>
    <row r="18" spans="1:8" x14ac:dyDescent="0.2">
      <c r="A18" s="272"/>
      <c r="B18" s="272"/>
      <c r="C18" s="272"/>
      <c r="D18" s="272"/>
      <c r="E18" s="272"/>
      <c r="F18" s="272"/>
      <c r="G18" s="272"/>
      <c r="H18" s="272"/>
    </row>
    <row r="19" spans="1:8" x14ac:dyDescent="0.2">
      <c r="A19" s="272"/>
      <c r="B19" s="272"/>
      <c r="C19" s="272"/>
      <c r="D19" s="272"/>
      <c r="E19" s="272"/>
      <c r="F19" s="272"/>
      <c r="G19" s="272"/>
      <c r="H19" s="272"/>
    </row>
    <row r="20" spans="1:8" x14ac:dyDescent="0.2">
      <c r="A20" s="272"/>
      <c r="B20" s="272"/>
      <c r="C20" s="272"/>
      <c r="D20" s="272"/>
      <c r="E20" s="272"/>
      <c r="F20" s="272"/>
      <c r="G20" s="272"/>
      <c r="H20" s="272"/>
    </row>
    <row r="21" spans="1:8" x14ac:dyDescent="0.2">
      <c r="A21" s="272"/>
      <c r="B21" s="272"/>
      <c r="C21" s="272"/>
      <c r="D21" s="272"/>
      <c r="E21" s="272"/>
      <c r="F21" s="272"/>
      <c r="G21" s="272"/>
      <c r="H21" s="272"/>
    </row>
    <row r="22" spans="1:8" x14ac:dyDescent="0.2">
      <c r="A22" s="272"/>
      <c r="B22" s="272"/>
      <c r="C22" s="272"/>
      <c r="D22" s="272"/>
      <c r="E22" s="272"/>
      <c r="F22" s="272"/>
      <c r="G22" s="272"/>
      <c r="H22" s="272"/>
    </row>
    <row r="23" spans="1:8" x14ac:dyDescent="0.2">
      <c r="A23" s="272"/>
      <c r="B23" s="272"/>
      <c r="C23" s="272"/>
      <c r="D23" s="272"/>
      <c r="E23" s="272"/>
      <c r="F23" s="272"/>
      <c r="G23" s="272"/>
      <c r="H23" s="272"/>
    </row>
    <row r="24" spans="1:8" x14ac:dyDescent="0.2">
      <c r="A24" s="272"/>
      <c r="B24" s="272"/>
      <c r="C24" s="272"/>
      <c r="D24" s="272"/>
      <c r="E24" s="272"/>
      <c r="F24" s="272"/>
      <c r="G24" s="272"/>
      <c r="H24" s="272"/>
    </row>
    <row r="25" spans="1:8" x14ac:dyDescent="0.2">
      <c r="A25" s="272"/>
      <c r="B25" s="272"/>
      <c r="C25" s="272"/>
      <c r="D25" s="272"/>
      <c r="E25" s="272"/>
      <c r="F25" s="272"/>
      <c r="G25" s="272"/>
      <c r="H25" s="272"/>
    </row>
    <row r="26" spans="1:8" x14ac:dyDescent="0.2">
      <c r="A26" s="272"/>
      <c r="B26" s="272"/>
      <c r="C26" s="272"/>
      <c r="D26" s="272"/>
      <c r="E26" s="272"/>
      <c r="F26" s="272"/>
      <c r="G26" s="272"/>
      <c r="H26" s="272"/>
    </row>
    <row r="27" spans="1:8" x14ac:dyDescent="0.2">
      <c r="A27" s="272"/>
      <c r="B27" s="272"/>
      <c r="C27" s="272"/>
      <c r="D27" s="272"/>
      <c r="E27" s="272"/>
      <c r="F27" s="272"/>
      <c r="G27" s="272"/>
      <c r="H27" s="272"/>
    </row>
    <row r="28" spans="1:8" x14ac:dyDescent="0.2">
      <c r="A28" s="272"/>
      <c r="B28" s="272"/>
      <c r="C28" s="272"/>
      <c r="D28" s="272"/>
      <c r="E28" s="272"/>
      <c r="F28" s="272"/>
      <c r="G28" s="272"/>
      <c r="H28" s="272"/>
    </row>
    <row r="29" spans="1:8" x14ac:dyDescent="0.2">
      <c r="A29" s="272"/>
      <c r="B29" s="272"/>
      <c r="C29" s="272"/>
      <c r="D29" s="272"/>
      <c r="E29" s="272"/>
      <c r="F29" s="272"/>
      <c r="G29" s="272"/>
      <c r="H29" s="272"/>
    </row>
    <row r="30" spans="1:8" x14ac:dyDescent="0.2">
      <c r="A30" s="272"/>
      <c r="B30" s="272"/>
      <c r="C30" s="272"/>
      <c r="D30" s="272"/>
      <c r="E30" s="272"/>
      <c r="F30" s="272"/>
      <c r="G30" s="272"/>
      <c r="H30" s="272"/>
    </row>
    <row r="31" spans="1:8" x14ac:dyDescent="0.2">
      <c r="A31" s="272"/>
      <c r="B31" s="272"/>
      <c r="C31" s="272"/>
      <c r="D31" s="272"/>
      <c r="E31" s="272"/>
      <c r="F31" s="272"/>
      <c r="G31" s="272"/>
      <c r="H31" s="272"/>
    </row>
    <row r="32" spans="1:8" x14ac:dyDescent="0.2">
      <c r="A32" s="272"/>
      <c r="B32" s="272"/>
      <c r="C32" s="272"/>
      <c r="D32" s="272"/>
      <c r="E32" s="272"/>
      <c r="F32" s="272"/>
      <c r="G32" s="272"/>
      <c r="H32" s="272"/>
    </row>
    <row r="33" spans="1:8" x14ac:dyDescent="0.2">
      <c r="A33" s="272"/>
      <c r="B33" s="272"/>
      <c r="C33" s="272"/>
      <c r="D33" s="272"/>
      <c r="E33" s="272"/>
      <c r="F33" s="272"/>
      <c r="G33" s="272"/>
      <c r="H33" s="272"/>
    </row>
    <row r="34" spans="1:8" x14ac:dyDescent="0.2">
      <c r="A34" s="272"/>
      <c r="B34" s="272"/>
      <c r="C34" s="272"/>
      <c r="D34" s="272"/>
      <c r="E34" s="272"/>
      <c r="F34" s="272"/>
      <c r="G34" s="272"/>
      <c r="H34" s="272"/>
    </row>
    <row r="35" spans="1:8" x14ac:dyDescent="0.2">
      <c r="A35" s="272"/>
      <c r="B35" s="272"/>
      <c r="C35" s="272"/>
      <c r="D35" s="272"/>
      <c r="E35" s="272"/>
      <c r="F35" s="272"/>
      <c r="G35" s="272"/>
      <c r="H35" s="272"/>
    </row>
    <row r="36" spans="1:8" x14ac:dyDescent="0.2">
      <c r="A36" s="272"/>
      <c r="B36" s="272"/>
      <c r="C36" s="272"/>
      <c r="D36" s="272"/>
      <c r="E36" s="272"/>
      <c r="F36" s="272"/>
      <c r="G36" s="272"/>
      <c r="H36" s="272"/>
    </row>
    <row r="37" spans="1:8" x14ac:dyDescent="0.2">
      <c r="A37" s="272"/>
      <c r="B37" s="272"/>
      <c r="C37" s="272"/>
      <c r="D37" s="272"/>
      <c r="E37" s="272"/>
      <c r="F37" s="272"/>
      <c r="G37" s="272"/>
      <c r="H37" s="272"/>
    </row>
    <row r="38" spans="1:8" x14ac:dyDescent="0.2">
      <c r="A38" s="272"/>
      <c r="B38" s="272"/>
      <c r="C38" s="272"/>
      <c r="D38" s="272"/>
      <c r="E38" s="272"/>
      <c r="F38" s="272"/>
      <c r="G38" s="272"/>
      <c r="H38" s="272"/>
    </row>
    <row r="39" spans="1:8" x14ac:dyDescent="0.2">
      <c r="A39" s="272"/>
      <c r="B39" s="272"/>
      <c r="C39" s="272"/>
      <c r="D39" s="272"/>
      <c r="E39" s="272"/>
      <c r="F39" s="272"/>
      <c r="G39" s="272"/>
      <c r="H39" s="272"/>
    </row>
    <row r="40" spans="1:8" x14ac:dyDescent="0.2">
      <c r="A40" s="272"/>
      <c r="B40" s="272"/>
      <c r="C40" s="272"/>
      <c r="D40" s="272"/>
      <c r="E40" s="272"/>
      <c r="F40" s="272"/>
      <c r="G40" s="272"/>
      <c r="H40" s="272"/>
    </row>
    <row r="41" spans="1:8" x14ac:dyDescent="0.2">
      <c r="A41" s="272"/>
      <c r="B41" s="272"/>
      <c r="C41" s="272"/>
      <c r="D41" s="272"/>
      <c r="E41" s="272"/>
      <c r="F41" s="272"/>
      <c r="G41" s="272"/>
      <c r="H41" s="272"/>
    </row>
    <row r="42" spans="1:8" x14ac:dyDescent="0.2">
      <c r="A42" s="272"/>
      <c r="B42" s="272"/>
      <c r="C42" s="272"/>
      <c r="D42" s="272"/>
      <c r="E42" s="272"/>
      <c r="F42" s="272"/>
      <c r="G42" s="272"/>
      <c r="H42" s="272"/>
    </row>
    <row r="43" spans="1:8" x14ac:dyDescent="0.2">
      <c r="A43" s="272"/>
      <c r="B43" s="272"/>
      <c r="C43" s="272"/>
      <c r="D43" s="272"/>
      <c r="E43" s="272"/>
      <c r="F43" s="272"/>
      <c r="G43" s="272"/>
      <c r="H43" s="272"/>
    </row>
    <row r="44" spans="1:8" x14ac:dyDescent="0.2">
      <c r="A44" s="272"/>
      <c r="B44" s="272"/>
      <c r="C44" s="272"/>
      <c r="D44" s="272"/>
      <c r="E44" s="272"/>
      <c r="F44" s="272"/>
      <c r="G44" s="272"/>
      <c r="H44" s="272"/>
    </row>
    <row r="45" spans="1:8" x14ac:dyDescent="0.2">
      <c r="A45" s="272"/>
      <c r="B45" s="272"/>
      <c r="C45" s="272"/>
      <c r="D45" s="272"/>
      <c r="E45" s="272"/>
      <c r="F45" s="272"/>
      <c r="G45" s="272"/>
      <c r="H45" s="272"/>
    </row>
    <row r="46" spans="1:8" x14ac:dyDescent="0.2">
      <c r="A46" s="272"/>
      <c r="B46" s="272"/>
      <c r="C46" s="272"/>
      <c r="D46" s="272"/>
      <c r="E46" s="272"/>
      <c r="F46" s="272"/>
      <c r="G46" s="272"/>
      <c r="H46" s="272"/>
    </row>
    <row r="47" spans="1:8" x14ac:dyDescent="0.2">
      <c r="A47" s="272"/>
      <c r="B47" s="272"/>
      <c r="C47" s="272"/>
      <c r="D47" s="272"/>
      <c r="E47" s="272"/>
      <c r="F47" s="272"/>
      <c r="G47" s="272"/>
      <c r="H47" s="272"/>
    </row>
    <row r="48" spans="1:8" x14ac:dyDescent="0.2">
      <c r="A48" s="272"/>
      <c r="B48" s="272"/>
      <c r="C48" s="272"/>
      <c r="D48" s="272"/>
      <c r="E48" s="272"/>
      <c r="F48" s="272"/>
      <c r="G48" s="272"/>
      <c r="H48" s="272"/>
    </row>
    <row r="49" spans="1:8" x14ac:dyDescent="0.2">
      <c r="A49" s="272"/>
      <c r="B49" s="272"/>
      <c r="C49" s="272"/>
      <c r="D49" s="272"/>
      <c r="E49" s="272"/>
      <c r="F49" s="272"/>
      <c r="G49" s="272"/>
      <c r="H49" s="272"/>
    </row>
    <row r="50" spans="1:8" x14ac:dyDescent="0.2">
      <c r="A50" s="272"/>
      <c r="B50" s="272"/>
      <c r="C50" s="272"/>
      <c r="D50" s="272"/>
      <c r="E50" s="272"/>
      <c r="F50" s="272"/>
      <c r="G50" s="272"/>
      <c r="H50" s="272"/>
    </row>
  </sheetData>
  <mergeCells count="2">
    <mergeCell ref="A1:H1"/>
    <mergeCell ref="A2:H5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4.45" x14ac:dyDescent="0.35">
      <c r="A1" s="83"/>
      <c r="B1" s="84"/>
    </row>
    <row r="2" spans="1:4" ht="14.45" x14ac:dyDescent="0.35">
      <c r="A2" s="87"/>
      <c r="B2" s="88" t="s">
        <v>137</v>
      </c>
    </row>
    <row r="3" spans="1:4" ht="14.45" x14ac:dyDescent="0.35">
      <c r="A3" s="89"/>
      <c r="B3" s="90"/>
    </row>
    <row r="4" spans="1:4" ht="14.45" x14ac:dyDescent="0.35">
      <c r="B4" s="91"/>
    </row>
    <row r="5" spans="1:4" ht="38.25" x14ac:dyDescent="0.2">
      <c r="A5" s="92" t="s">
        <v>136</v>
      </c>
      <c r="B5" s="93" t="s">
        <v>172</v>
      </c>
      <c r="C5" s="85" t="s">
        <v>173</v>
      </c>
      <c r="D5" s="85" t="s">
        <v>174</v>
      </c>
    </row>
    <row r="6" spans="1:4" ht="14.45" x14ac:dyDescent="0.35">
      <c r="A6" s="94"/>
      <c r="B6" s="95"/>
    </row>
    <row r="7" spans="1:4" ht="14.45" x14ac:dyDescent="0.25">
      <c r="A7" s="96"/>
      <c r="B7" s="97"/>
    </row>
    <row r="8" spans="1:4" x14ac:dyDescent="0.25">
      <c r="A8" s="98">
        <v>1974</v>
      </c>
      <c r="B8" s="99">
        <v>83</v>
      </c>
      <c r="C8" s="85">
        <v>92</v>
      </c>
      <c r="D8" s="85">
        <v>65</v>
      </c>
    </row>
    <row r="9" spans="1:4" x14ac:dyDescent="0.25">
      <c r="A9" s="98">
        <v>75</v>
      </c>
      <c r="B9" s="99">
        <v>97</v>
      </c>
      <c r="C9" s="85">
        <v>94</v>
      </c>
      <c r="D9" s="85">
        <v>68</v>
      </c>
    </row>
    <row r="10" spans="1:4" x14ac:dyDescent="0.25">
      <c r="A10" s="98">
        <v>76</v>
      </c>
      <c r="B10" s="99">
        <v>71</v>
      </c>
      <c r="C10" s="85">
        <v>92</v>
      </c>
      <c r="D10" s="85">
        <v>81</v>
      </c>
    </row>
    <row r="11" spans="1:4" x14ac:dyDescent="0.25">
      <c r="A11" s="98">
        <v>77</v>
      </c>
      <c r="B11" s="99">
        <v>68</v>
      </c>
      <c r="C11" s="85">
        <v>90</v>
      </c>
      <c r="D11" s="85">
        <v>103</v>
      </c>
    </row>
    <row r="12" spans="1:4" x14ac:dyDescent="0.25">
      <c r="A12" s="98">
        <v>78</v>
      </c>
      <c r="B12" s="99">
        <v>62</v>
      </c>
      <c r="C12" s="85">
        <v>88</v>
      </c>
      <c r="D12" s="85">
        <v>125</v>
      </c>
    </row>
    <row r="13" spans="1:4" x14ac:dyDescent="0.25">
      <c r="A13" s="98">
        <v>79</v>
      </c>
      <c r="B13" s="99">
        <v>56</v>
      </c>
      <c r="C13" s="85">
        <v>93</v>
      </c>
      <c r="D13" s="85">
        <v>144</v>
      </c>
    </row>
    <row r="14" spans="1:4" x14ac:dyDescent="0.25">
      <c r="A14" s="98">
        <v>80</v>
      </c>
      <c r="B14" s="99">
        <v>54</v>
      </c>
      <c r="C14" s="85">
        <v>92</v>
      </c>
      <c r="D14" s="85">
        <v>162</v>
      </c>
    </row>
    <row r="15" spans="1:4" x14ac:dyDescent="0.25">
      <c r="A15" s="98">
        <v>81</v>
      </c>
      <c r="B15" s="99">
        <v>57</v>
      </c>
      <c r="C15" s="85">
        <v>94</v>
      </c>
      <c r="D15" s="85">
        <v>154</v>
      </c>
    </row>
    <row r="16" spans="1:4" x14ac:dyDescent="0.25">
      <c r="A16" s="98">
        <v>82</v>
      </c>
      <c r="B16" s="99">
        <v>86</v>
      </c>
      <c r="C16" s="85">
        <v>92</v>
      </c>
      <c r="D16" s="85">
        <v>132</v>
      </c>
    </row>
    <row r="17" spans="1:12" x14ac:dyDescent="0.25">
      <c r="A17" s="98">
        <v>83</v>
      </c>
      <c r="B17" s="99">
        <v>78</v>
      </c>
      <c r="C17" s="85">
        <v>92</v>
      </c>
      <c r="D17" s="85">
        <v>137</v>
      </c>
    </row>
    <row r="18" spans="1:12" x14ac:dyDescent="0.25">
      <c r="A18" s="98">
        <v>84</v>
      </c>
      <c r="B18" s="99">
        <v>96</v>
      </c>
      <c r="C18" s="85">
        <v>92</v>
      </c>
      <c r="D18" s="85">
        <v>134</v>
      </c>
    </row>
    <row r="19" spans="1:12" x14ac:dyDescent="0.25">
      <c r="A19" s="98">
        <v>85</v>
      </c>
      <c r="B19" s="99">
        <v>105</v>
      </c>
      <c r="C19" s="85">
        <v>90</v>
      </c>
      <c r="D19" s="85">
        <v>129</v>
      </c>
      <c r="H19" s="100"/>
      <c r="J19" s="100"/>
      <c r="L19" s="100"/>
    </row>
    <row r="20" spans="1:12" x14ac:dyDescent="0.25">
      <c r="A20" s="98">
        <v>86</v>
      </c>
      <c r="B20" s="99">
        <v>116</v>
      </c>
      <c r="C20" s="85">
        <v>92</v>
      </c>
      <c r="D20" s="85">
        <v>120</v>
      </c>
      <c r="H20" s="100"/>
      <c r="J20" s="100"/>
      <c r="L20" s="100"/>
    </row>
    <row r="21" spans="1:12" x14ac:dyDescent="0.25">
      <c r="A21" s="98">
        <v>87</v>
      </c>
      <c r="B21" s="99">
        <v>123</v>
      </c>
      <c r="C21" s="85">
        <v>90</v>
      </c>
      <c r="D21" s="85">
        <v>114</v>
      </c>
      <c r="H21" s="100"/>
      <c r="J21" s="100"/>
      <c r="L21" s="100"/>
    </row>
    <row r="22" spans="1:12" x14ac:dyDescent="0.25">
      <c r="A22" s="98">
        <v>88</v>
      </c>
      <c r="B22" s="99">
        <v>125</v>
      </c>
      <c r="C22" s="85">
        <v>92</v>
      </c>
      <c r="D22" s="85">
        <v>107</v>
      </c>
      <c r="H22" s="100"/>
      <c r="J22" s="100"/>
      <c r="L22" s="100"/>
    </row>
    <row r="23" spans="1:12" x14ac:dyDescent="0.25">
      <c r="A23" s="98">
        <v>89</v>
      </c>
      <c r="B23" s="99">
        <v>110</v>
      </c>
      <c r="C23" s="85">
        <v>94</v>
      </c>
      <c r="D23" s="85">
        <v>109</v>
      </c>
      <c r="H23" s="100"/>
      <c r="J23" s="100"/>
      <c r="L23" s="100"/>
    </row>
    <row r="24" spans="1:12" x14ac:dyDescent="0.25">
      <c r="A24" s="98">
        <v>90</v>
      </c>
      <c r="B24" s="99">
        <v>95</v>
      </c>
      <c r="C24" s="85">
        <v>94</v>
      </c>
      <c r="D24" s="85">
        <v>100</v>
      </c>
      <c r="H24" s="100"/>
      <c r="J24" s="100"/>
      <c r="L24" s="100"/>
    </row>
    <row r="25" spans="1:12" x14ac:dyDescent="0.25">
      <c r="A25" s="98">
        <v>91</v>
      </c>
      <c r="B25" s="99">
        <v>124</v>
      </c>
      <c r="C25" s="85">
        <v>92</v>
      </c>
      <c r="D25" s="85">
        <v>96</v>
      </c>
      <c r="H25" s="100"/>
      <c r="J25" s="100"/>
      <c r="L25" s="100"/>
    </row>
    <row r="26" spans="1:12" x14ac:dyDescent="0.25">
      <c r="A26" s="101">
        <v>92</v>
      </c>
      <c r="B26" s="99">
        <v>130</v>
      </c>
      <c r="C26" s="85">
        <v>92</v>
      </c>
      <c r="D26" s="85">
        <v>90</v>
      </c>
      <c r="H26" s="100"/>
      <c r="J26" s="100"/>
      <c r="L26" s="100"/>
    </row>
    <row r="27" spans="1:12" x14ac:dyDescent="0.25">
      <c r="A27" s="101">
        <v>93</v>
      </c>
      <c r="B27" s="99">
        <v>127</v>
      </c>
      <c r="C27" s="85">
        <v>94</v>
      </c>
      <c r="D27" s="85">
        <v>88</v>
      </c>
      <c r="H27" s="100"/>
      <c r="J27" s="100"/>
      <c r="L27" s="100"/>
    </row>
    <row r="28" spans="1:12" x14ac:dyDescent="0.25">
      <c r="A28" s="101">
        <v>94</v>
      </c>
      <c r="B28" s="99">
        <v>110</v>
      </c>
      <c r="C28" s="85">
        <v>94</v>
      </c>
      <c r="D28" s="85">
        <v>91</v>
      </c>
      <c r="H28" s="100"/>
      <c r="J28" s="100"/>
      <c r="L28" s="100"/>
    </row>
    <row r="29" spans="1:12" x14ac:dyDescent="0.25">
      <c r="A29" s="101">
        <v>95</v>
      </c>
      <c r="B29" s="99">
        <v>100</v>
      </c>
      <c r="C29" s="85">
        <v>100</v>
      </c>
      <c r="D29" s="85">
        <v>100</v>
      </c>
      <c r="H29" s="100"/>
      <c r="J29" s="100"/>
      <c r="L29" s="100"/>
    </row>
    <row r="30" spans="1:12" x14ac:dyDescent="0.25">
      <c r="A30" s="101">
        <v>96</v>
      </c>
      <c r="B30" s="99">
        <v>100</v>
      </c>
      <c r="C30" s="85">
        <v>99</v>
      </c>
      <c r="D30" s="85">
        <v>104</v>
      </c>
      <c r="H30" s="100"/>
      <c r="J30" s="100"/>
      <c r="L30" s="100"/>
    </row>
    <row r="31" spans="1:12" x14ac:dyDescent="0.25">
      <c r="A31" s="101">
        <v>97</v>
      </c>
      <c r="B31" s="99">
        <v>81</v>
      </c>
      <c r="C31" s="85">
        <v>96</v>
      </c>
      <c r="D31" s="85">
        <v>109</v>
      </c>
      <c r="H31" s="100"/>
      <c r="J31" s="100"/>
      <c r="L31" s="100"/>
    </row>
    <row r="32" spans="1:12" x14ac:dyDescent="0.25">
      <c r="A32" s="101">
        <v>98</v>
      </c>
      <c r="B32" s="99">
        <v>83</v>
      </c>
      <c r="C32" s="85">
        <v>94</v>
      </c>
      <c r="D32" s="85">
        <v>121</v>
      </c>
      <c r="H32" s="100"/>
      <c r="J32" s="100"/>
      <c r="L32" s="100"/>
    </row>
    <row r="33" spans="1:12" x14ac:dyDescent="0.25">
      <c r="A33" s="101">
        <v>99</v>
      </c>
      <c r="B33" s="99">
        <v>91</v>
      </c>
      <c r="C33" s="85">
        <v>96</v>
      </c>
      <c r="D33" s="85">
        <v>129</v>
      </c>
      <c r="H33" s="100"/>
      <c r="J33" s="100"/>
      <c r="L33" s="100"/>
    </row>
    <row r="34" spans="1:12" x14ac:dyDescent="0.25">
      <c r="A34" s="101">
        <v>2000</v>
      </c>
      <c r="B34" s="99">
        <v>88</v>
      </c>
      <c r="C34" s="85">
        <v>96</v>
      </c>
      <c r="D34" s="85">
        <v>128</v>
      </c>
      <c r="H34" s="100"/>
      <c r="J34" s="100"/>
      <c r="L34" s="100"/>
    </row>
    <row r="35" spans="1:12" x14ac:dyDescent="0.25">
      <c r="A35" s="102">
        <v>1</v>
      </c>
      <c r="B35" s="86">
        <v>76</v>
      </c>
      <c r="C35" s="85">
        <v>96</v>
      </c>
      <c r="D35" s="85">
        <v>133</v>
      </c>
      <c r="H35" s="100"/>
      <c r="J35" s="100"/>
      <c r="L35" s="100"/>
    </row>
    <row r="36" spans="1:12" x14ac:dyDescent="0.25">
      <c r="A36" s="102">
        <v>2</v>
      </c>
      <c r="B36" s="86">
        <v>89</v>
      </c>
      <c r="C36" s="85">
        <v>94</v>
      </c>
      <c r="D36" s="85">
        <v>130</v>
      </c>
      <c r="H36" s="100"/>
      <c r="J36" s="100"/>
      <c r="L36" s="100"/>
    </row>
    <row r="37" spans="1:12" x14ac:dyDescent="0.25">
      <c r="A37" s="102">
        <v>3</v>
      </c>
      <c r="B37" s="86">
        <v>95</v>
      </c>
      <c r="C37" s="85">
        <v>96</v>
      </c>
      <c r="D37" s="85">
        <v>137</v>
      </c>
      <c r="H37" s="100"/>
      <c r="J37" s="100"/>
      <c r="L37" s="100"/>
    </row>
    <row r="38" spans="1:12" x14ac:dyDescent="0.25">
      <c r="A38" s="102">
        <v>4</v>
      </c>
      <c r="B38" s="86">
        <v>91</v>
      </c>
      <c r="C38" s="85">
        <v>99</v>
      </c>
      <c r="D38" s="85">
        <v>127</v>
      </c>
      <c r="H38" s="100"/>
      <c r="J38" s="100"/>
      <c r="L38" s="100"/>
    </row>
    <row r="39" spans="1:12" x14ac:dyDescent="0.25">
      <c r="A39" s="102">
        <v>5</v>
      </c>
      <c r="B39" s="86">
        <v>79</v>
      </c>
      <c r="C39" s="85">
        <v>104</v>
      </c>
      <c r="D39" s="85">
        <v>140</v>
      </c>
      <c r="H39" s="100"/>
      <c r="J39" s="100"/>
      <c r="L39" s="100"/>
    </row>
    <row r="40" spans="1:12" x14ac:dyDescent="0.25">
      <c r="A40" s="102">
        <v>6</v>
      </c>
      <c r="B40" s="86">
        <v>76</v>
      </c>
      <c r="C40" s="85">
        <v>96</v>
      </c>
      <c r="D40" s="85">
        <v>125</v>
      </c>
      <c r="H40" s="100"/>
      <c r="J40" s="100"/>
      <c r="L40" s="100"/>
    </row>
    <row r="41" spans="1:12" x14ac:dyDescent="0.25">
      <c r="A41" s="102">
        <v>7</v>
      </c>
      <c r="B41" s="86">
        <v>81</v>
      </c>
      <c r="C41" s="85">
        <v>99</v>
      </c>
      <c r="D41" s="85">
        <v>137</v>
      </c>
    </row>
    <row r="42" spans="1:12" x14ac:dyDescent="0.25">
      <c r="A42" s="102">
        <v>8</v>
      </c>
      <c r="B42" s="86">
        <v>82</v>
      </c>
      <c r="C42" s="85">
        <v>96</v>
      </c>
      <c r="D42" s="85">
        <v>156</v>
      </c>
    </row>
    <row r="43" spans="1:12" x14ac:dyDescent="0.25">
      <c r="A43" s="102">
        <v>9</v>
      </c>
      <c r="B43" s="86">
        <v>57</v>
      </c>
      <c r="C43" s="85">
        <v>94</v>
      </c>
      <c r="D43" s="85">
        <v>183</v>
      </c>
    </row>
    <row r="44" spans="1:12" x14ac:dyDescent="0.25">
      <c r="A44" s="102">
        <v>10</v>
      </c>
      <c r="B44" s="86">
        <v>75</v>
      </c>
      <c r="C44" s="85">
        <v>92</v>
      </c>
      <c r="D44" s="85">
        <v>192</v>
      </c>
    </row>
    <row r="45" spans="1:12" x14ac:dyDescent="0.25">
      <c r="A45" s="102">
        <v>11</v>
      </c>
      <c r="B45" s="86">
        <v>79</v>
      </c>
      <c r="C45" s="85">
        <v>92</v>
      </c>
      <c r="D45" s="85">
        <v>214</v>
      </c>
    </row>
    <row r="46" spans="1:12" x14ac:dyDescent="0.25">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73" t="s">
        <v>33</v>
      </c>
      <c r="B3" s="278" t="s">
        <v>34</v>
      </c>
      <c r="C3" s="279"/>
      <c r="D3" s="10"/>
      <c r="E3" s="10"/>
      <c r="F3" s="10"/>
      <c r="G3" s="10"/>
      <c r="H3" s="10"/>
      <c r="I3" s="10"/>
      <c r="J3" s="10"/>
      <c r="K3" s="10"/>
      <c r="L3" s="10"/>
      <c r="M3" s="10"/>
      <c r="N3" s="10"/>
      <c r="O3" s="10"/>
      <c r="P3" s="12"/>
      <c r="Q3" s="12"/>
      <c r="R3" s="13"/>
      <c r="S3" s="13"/>
      <c r="T3" s="13"/>
      <c r="U3" s="13"/>
      <c r="V3" s="13"/>
      <c r="W3" s="13"/>
      <c r="X3" s="13"/>
      <c r="Y3" s="13"/>
      <c r="Z3" s="13"/>
    </row>
    <row r="4" spans="1:26" x14ac:dyDescent="0.2">
      <c r="A4" s="274"/>
      <c r="B4" s="280" t="s">
        <v>52</v>
      </c>
      <c r="C4" s="281"/>
      <c r="D4" s="10"/>
      <c r="E4" s="10"/>
      <c r="F4" s="10"/>
      <c r="G4" s="10"/>
      <c r="H4" s="10"/>
      <c r="I4" s="10"/>
      <c r="J4" s="10"/>
      <c r="K4" s="10"/>
      <c r="L4" s="10"/>
      <c r="M4" s="10"/>
      <c r="N4" s="10"/>
      <c r="O4" s="10"/>
      <c r="P4" s="12"/>
      <c r="Q4" s="12"/>
      <c r="R4" s="13"/>
      <c r="S4" s="13"/>
      <c r="T4" s="13"/>
      <c r="U4" s="13"/>
      <c r="V4" s="13"/>
      <c r="W4" s="13"/>
      <c r="X4" s="13"/>
      <c r="Y4" s="13"/>
      <c r="Z4" s="13"/>
    </row>
    <row r="5" spans="1:26" x14ac:dyDescent="0.2">
      <c r="A5" s="274"/>
      <c r="B5" s="276"/>
      <c r="C5" s="277"/>
      <c r="D5" s="10"/>
      <c r="E5" s="10"/>
      <c r="F5" s="10"/>
      <c r="G5" s="10"/>
      <c r="H5" s="10"/>
      <c r="I5" s="10"/>
      <c r="J5" s="10"/>
      <c r="K5" s="10"/>
      <c r="L5" s="10"/>
      <c r="M5" s="10"/>
      <c r="N5" s="10"/>
      <c r="O5" s="10"/>
      <c r="P5" s="10"/>
      <c r="Q5" s="10"/>
      <c r="R5" s="10"/>
      <c r="S5" s="10"/>
      <c r="T5" s="10"/>
      <c r="U5" s="10"/>
      <c r="V5" s="10"/>
      <c r="W5" s="10"/>
      <c r="X5" s="10"/>
      <c r="Y5" s="10"/>
      <c r="Z5" s="13"/>
    </row>
    <row r="6" spans="1:26" x14ac:dyDescent="0.2">
      <c r="A6" s="275"/>
      <c r="B6" s="276"/>
      <c r="C6" s="27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4.45" x14ac:dyDescent="0.35">
      <c r="A1" s="83"/>
      <c r="B1" s="84"/>
    </row>
    <row r="2" spans="1:4" ht="14.45" x14ac:dyDescent="0.35">
      <c r="A2" s="87"/>
      <c r="B2" s="88" t="s">
        <v>137</v>
      </c>
    </row>
    <row r="3" spans="1:4" ht="14.45" x14ac:dyDescent="0.35">
      <c r="A3" s="89"/>
      <c r="B3" s="90"/>
    </row>
    <row r="4" spans="1:4" ht="14.45" x14ac:dyDescent="0.35">
      <c r="B4" s="91"/>
    </row>
    <row r="5" spans="1:4" ht="38.25" x14ac:dyDescent="0.2">
      <c r="A5" s="92" t="s">
        <v>136</v>
      </c>
      <c r="B5" s="93" t="s">
        <v>180</v>
      </c>
      <c r="C5" s="85" t="s">
        <v>181</v>
      </c>
      <c r="D5" s="85" t="s">
        <v>182</v>
      </c>
    </row>
    <row r="6" spans="1:4" ht="14.45" x14ac:dyDescent="0.35">
      <c r="A6" s="94"/>
      <c r="B6" s="95"/>
    </row>
    <row r="7" spans="1:4" ht="14.45" x14ac:dyDescent="0.25">
      <c r="A7" s="96"/>
      <c r="B7" s="97"/>
    </row>
    <row r="8" spans="1:4" x14ac:dyDescent="0.25">
      <c r="A8" s="98">
        <v>1974</v>
      </c>
      <c r="B8" s="99">
        <v>83</v>
      </c>
      <c r="C8" s="85">
        <v>92</v>
      </c>
      <c r="D8" s="85">
        <v>65</v>
      </c>
    </row>
    <row r="9" spans="1:4" x14ac:dyDescent="0.25">
      <c r="A9" s="98">
        <v>75</v>
      </c>
      <c r="B9" s="99">
        <v>97</v>
      </c>
      <c r="C9" s="85">
        <v>94</v>
      </c>
      <c r="D9" s="85">
        <v>68</v>
      </c>
    </row>
    <row r="10" spans="1:4" x14ac:dyDescent="0.25">
      <c r="A10" s="98">
        <v>76</v>
      </c>
      <c r="B10" s="99">
        <v>71</v>
      </c>
      <c r="C10" s="85">
        <v>92</v>
      </c>
      <c r="D10" s="85">
        <v>81</v>
      </c>
    </row>
    <row r="11" spans="1:4" x14ac:dyDescent="0.25">
      <c r="A11" s="98">
        <v>77</v>
      </c>
      <c r="B11" s="99">
        <v>68</v>
      </c>
      <c r="C11" s="85">
        <v>90</v>
      </c>
      <c r="D11" s="85">
        <v>103</v>
      </c>
    </row>
    <row r="12" spans="1:4" x14ac:dyDescent="0.25">
      <c r="A12" s="98">
        <v>78</v>
      </c>
      <c r="B12" s="99">
        <v>62</v>
      </c>
      <c r="C12" s="85">
        <v>88</v>
      </c>
      <c r="D12" s="85">
        <v>125</v>
      </c>
    </row>
    <row r="13" spans="1:4" x14ac:dyDescent="0.25">
      <c r="A13" s="98">
        <v>79</v>
      </c>
      <c r="B13" s="99">
        <v>56</v>
      </c>
      <c r="C13" s="85">
        <v>93</v>
      </c>
      <c r="D13" s="85">
        <v>144</v>
      </c>
    </row>
    <row r="14" spans="1:4" x14ac:dyDescent="0.25">
      <c r="A14" s="98">
        <v>1980</v>
      </c>
      <c r="B14" s="99">
        <v>54</v>
      </c>
      <c r="C14" s="85">
        <v>92</v>
      </c>
      <c r="D14" s="85">
        <v>162</v>
      </c>
    </row>
    <row r="15" spans="1:4" x14ac:dyDescent="0.25">
      <c r="A15" s="98">
        <v>81</v>
      </c>
      <c r="B15" s="99">
        <v>57</v>
      </c>
      <c r="C15" s="85">
        <v>94</v>
      </c>
      <c r="D15" s="85">
        <v>154</v>
      </c>
    </row>
    <row r="16" spans="1:4" x14ac:dyDescent="0.25">
      <c r="A16" s="98">
        <v>82</v>
      </c>
      <c r="B16" s="99">
        <v>86</v>
      </c>
      <c r="C16" s="85">
        <v>92</v>
      </c>
      <c r="D16" s="85">
        <v>132</v>
      </c>
    </row>
    <row r="17" spans="1:12" x14ac:dyDescent="0.25">
      <c r="A17" s="98">
        <v>83</v>
      </c>
      <c r="B17" s="99">
        <v>78</v>
      </c>
      <c r="C17" s="85">
        <v>92</v>
      </c>
      <c r="D17" s="85">
        <v>137</v>
      </c>
    </row>
    <row r="18" spans="1:12" x14ac:dyDescent="0.25">
      <c r="A18" s="98">
        <v>84</v>
      </c>
      <c r="B18" s="99">
        <v>96</v>
      </c>
      <c r="C18" s="85">
        <v>92</v>
      </c>
      <c r="D18" s="85">
        <v>134</v>
      </c>
    </row>
    <row r="19" spans="1:12" x14ac:dyDescent="0.25">
      <c r="A19" s="98">
        <v>85</v>
      </c>
      <c r="B19" s="99">
        <v>105</v>
      </c>
      <c r="C19" s="85">
        <v>90</v>
      </c>
      <c r="D19" s="85">
        <v>129</v>
      </c>
      <c r="H19" s="100"/>
      <c r="J19" s="100"/>
      <c r="L19" s="100"/>
    </row>
    <row r="20" spans="1:12" x14ac:dyDescent="0.25">
      <c r="A20" s="98">
        <v>86</v>
      </c>
      <c r="B20" s="99">
        <v>116</v>
      </c>
      <c r="C20" s="85">
        <v>92</v>
      </c>
      <c r="D20" s="85">
        <v>120</v>
      </c>
      <c r="H20" s="100"/>
      <c r="J20" s="100"/>
      <c r="L20" s="100"/>
    </row>
    <row r="21" spans="1:12" x14ac:dyDescent="0.25">
      <c r="A21" s="98">
        <v>87</v>
      </c>
      <c r="B21" s="99">
        <v>123</v>
      </c>
      <c r="C21" s="85">
        <v>90</v>
      </c>
      <c r="D21" s="85">
        <v>114</v>
      </c>
      <c r="H21" s="100"/>
      <c r="J21" s="100"/>
      <c r="L21" s="100"/>
    </row>
    <row r="22" spans="1:12" x14ac:dyDescent="0.25">
      <c r="A22" s="98">
        <v>88</v>
      </c>
      <c r="B22" s="99">
        <v>125</v>
      </c>
      <c r="C22" s="85">
        <v>92</v>
      </c>
      <c r="D22" s="85">
        <v>107</v>
      </c>
      <c r="H22" s="100"/>
      <c r="J22" s="100"/>
      <c r="L22" s="100"/>
    </row>
    <row r="23" spans="1:12" x14ac:dyDescent="0.25">
      <c r="A23" s="98">
        <v>89</v>
      </c>
      <c r="B23" s="99">
        <v>110</v>
      </c>
      <c r="C23" s="85">
        <v>94</v>
      </c>
      <c r="D23" s="85">
        <v>109</v>
      </c>
      <c r="H23" s="100"/>
      <c r="J23" s="100"/>
      <c r="L23" s="100"/>
    </row>
    <row r="24" spans="1:12" x14ac:dyDescent="0.25">
      <c r="A24" s="98">
        <v>1990</v>
      </c>
      <c r="B24" s="99">
        <v>95</v>
      </c>
      <c r="C24" s="85">
        <v>94</v>
      </c>
      <c r="D24" s="85">
        <v>100</v>
      </c>
      <c r="H24" s="100"/>
      <c r="J24" s="100"/>
      <c r="L24" s="100"/>
    </row>
    <row r="25" spans="1:12" x14ac:dyDescent="0.25">
      <c r="A25" s="98">
        <v>91</v>
      </c>
      <c r="B25" s="99">
        <v>124</v>
      </c>
      <c r="C25" s="85">
        <v>92</v>
      </c>
      <c r="D25" s="85">
        <v>96</v>
      </c>
      <c r="H25" s="100"/>
      <c r="J25" s="100"/>
      <c r="L25" s="100"/>
    </row>
    <row r="26" spans="1:12" x14ac:dyDescent="0.25">
      <c r="A26" s="101">
        <v>92</v>
      </c>
      <c r="B26" s="99">
        <v>130</v>
      </c>
      <c r="C26" s="85">
        <v>92</v>
      </c>
      <c r="D26" s="85">
        <v>90</v>
      </c>
      <c r="H26" s="100"/>
      <c r="J26" s="100"/>
      <c r="L26" s="100"/>
    </row>
    <row r="27" spans="1:12" x14ac:dyDescent="0.25">
      <c r="A27" s="101">
        <v>93</v>
      </c>
      <c r="B27" s="99">
        <v>127</v>
      </c>
      <c r="C27" s="85">
        <v>94</v>
      </c>
      <c r="D27" s="85">
        <v>88</v>
      </c>
      <c r="H27" s="100"/>
      <c r="J27" s="100"/>
      <c r="L27" s="100"/>
    </row>
    <row r="28" spans="1:12" x14ac:dyDescent="0.25">
      <c r="A28" s="101">
        <v>94</v>
      </c>
      <c r="B28" s="99">
        <v>110</v>
      </c>
      <c r="C28" s="85">
        <v>94</v>
      </c>
      <c r="D28" s="85">
        <v>91</v>
      </c>
      <c r="H28" s="100"/>
      <c r="J28" s="100"/>
      <c r="L28" s="100"/>
    </row>
    <row r="29" spans="1:12" x14ac:dyDescent="0.25">
      <c r="A29" s="101">
        <v>95</v>
      </c>
      <c r="B29" s="99">
        <v>100</v>
      </c>
      <c r="C29" s="85">
        <v>100</v>
      </c>
      <c r="D29" s="85">
        <v>100</v>
      </c>
      <c r="H29" s="100"/>
      <c r="J29" s="100"/>
      <c r="L29" s="100"/>
    </row>
    <row r="30" spans="1:12" x14ac:dyDescent="0.25">
      <c r="A30" s="101">
        <v>96</v>
      </c>
      <c r="B30" s="99">
        <v>100</v>
      </c>
      <c r="C30" s="85">
        <v>99</v>
      </c>
      <c r="D30" s="85">
        <v>104</v>
      </c>
      <c r="H30" s="100"/>
      <c r="J30" s="100"/>
      <c r="L30" s="100"/>
    </row>
    <row r="31" spans="1:12" x14ac:dyDescent="0.25">
      <c r="A31" s="101">
        <v>97</v>
      </c>
      <c r="B31" s="99">
        <v>81</v>
      </c>
      <c r="C31" s="85">
        <v>96</v>
      </c>
      <c r="D31" s="85">
        <v>109</v>
      </c>
      <c r="H31" s="100"/>
      <c r="J31" s="100"/>
      <c r="L31" s="100"/>
    </row>
    <row r="32" spans="1:12" x14ac:dyDescent="0.25">
      <c r="A32" s="101">
        <v>98</v>
      </c>
      <c r="B32" s="99">
        <v>83</v>
      </c>
      <c r="C32" s="85">
        <v>94</v>
      </c>
      <c r="D32" s="85">
        <v>121</v>
      </c>
      <c r="H32" s="100"/>
      <c r="J32" s="100"/>
      <c r="L32" s="100"/>
    </row>
    <row r="33" spans="1:12" x14ac:dyDescent="0.25">
      <c r="A33" s="101">
        <v>99</v>
      </c>
      <c r="B33" s="99">
        <v>91</v>
      </c>
      <c r="C33" s="85">
        <v>96</v>
      </c>
      <c r="D33" s="85">
        <v>129</v>
      </c>
      <c r="H33" s="100"/>
      <c r="J33" s="100"/>
      <c r="L33" s="100"/>
    </row>
    <row r="34" spans="1:12" x14ac:dyDescent="0.25">
      <c r="A34" s="101">
        <v>2000</v>
      </c>
      <c r="B34" s="99">
        <v>88</v>
      </c>
      <c r="C34" s="85">
        <v>96</v>
      </c>
      <c r="D34" s="85">
        <v>128</v>
      </c>
      <c r="H34" s="100"/>
      <c r="J34" s="100"/>
      <c r="L34" s="100"/>
    </row>
    <row r="35" spans="1:12" x14ac:dyDescent="0.25">
      <c r="A35" s="102">
        <v>1</v>
      </c>
      <c r="B35" s="86">
        <v>76</v>
      </c>
      <c r="C35" s="85">
        <v>96</v>
      </c>
      <c r="D35" s="85">
        <v>133</v>
      </c>
      <c r="H35" s="100"/>
      <c r="J35" s="100"/>
      <c r="L35" s="100"/>
    </row>
    <row r="36" spans="1:12" x14ac:dyDescent="0.25">
      <c r="A36" s="102">
        <v>2</v>
      </c>
      <c r="B36" s="86">
        <v>89</v>
      </c>
      <c r="C36" s="85">
        <v>94</v>
      </c>
      <c r="D36" s="85">
        <v>130</v>
      </c>
      <c r="H36" s="100"/>
      <c r="J36" s="100"/>
      <c r="L36" s="100"/>
    </row>
    <row r="37" spans="1:12" x14ac:dyDescent="0.25">
      <c r="A37" s="102">
        <v>3</v>
      </c>
      <c r="B37" s="86">
        <v>95</v>
      </c>
      <c r="C37" s="85">
        <v>96</v>
      </c>
      <c r="D37" s="85">
        <v>137</v>
      </c>
      <c r="H37" s="100"/>
      <c r="J37" s="100"/>
      <c r="L37" s="100"/>
    </row>
    <row r="38" spans="1:12" x14ac:dyDescent="0.25">
      <c r="A38" s="102">
        <v>4</v>
      </c>
      <c r="B38" s="86">
        <v>91</v>
      </c>
      <c r="C38" s="85">
        <v>99</v>
      </c>
      <c r="D38" s="85">
        <v>127</v>
      </c>
      <c r="H38" s="100"/>
      <c r="J38" s="100"/>
      <c r="L38" s="100"/>
    </row>
    <row r="39" spans="1:12" x14ac:dyDescent="0.25">
      <c r="A39" s="102">
        <v>5</v>
      </c>
      <c r="B39" s="86">
        <v>79</v>
      </c>
      <c r="C39" s="85">
        <v>104</v>
      </c>
      <c r="D39" s="85">
        <v>140</v>
      </c>
      <c r="H39" s="100"/>
      <c r="J39" s="100"/>
      <c r="L39" s="100"/>
    </row>
    <row r="40" spans="1:12" x14ac:dyDescent="0.25">
      <c r="A40" s="102">
        <v>6</v>
      </c>
      <c r="B40" s="86">
        <v>76</v>
      </c>
      <c r="C40" s="85">
        <v>96</v>
      </c>
      <c r="D40" s="85">
        <v>125</v>
      </c>
      <c r="H40" s="100"/>
      <c r="J40" s="100"/>
      <c r="L40" s="100"/>
    </row>
    <row r="41" spans="1:12" x14ac:dyDescent="0.25">
      <c r="A41" s="102">
        <v>7</v>
      </c>
      <c r="B41" s="86">
        <v>81</v>
      </c>
      <c r="C41" s="85">
        <v>99</v>
      </c>
      <c r="D41" s="85">
        <v>137</v>
      </c>
    </row>
    <row r="42" spans="1:12" x14ac:dyDescent="0.25">
      <c r="A42" s="102">
        <v>8</v>
      </c>
      <c r="B42" s="86">
        <v>82</v>
      </c>
      <c r="C42" s="85">
        <v>96</v>
      </c>
      <c r="D42" s="85">
        <v>156</v>
      </c>
    </row>
    <row r="43" spans="1:12" x14ac:dyDescent="0.25">
      <c r="A43" s="102">
        <v>9</v>
      </c>
      <c r="B43" s="86">
        <v>57</v>
      </c>
      <c r="C43" s="85">
        <v>94</v>
      </c>
      <c r="D43" s="85">
        <v>183</v>
      </c>
    </row>
    <row r="44" spans="1:12" x14ac:dyDescent="0.25">
      <c r="A44" s="102">
        <v>10</v>
      </c>
      <c r="B44" s="86">
        <v>75</v>
      </c>
      <c r="C44" s="85">
        <v>92</v>
      </c>
      <c r="D44" s="85">
        <v>192</v>
      </c>
    </row>
    <row r="45" spans="1:12" x14ac:dyDescent="0.25">
      <c r="A45" s="102">
        <v>11</v>
      </c>
      <c r="B45" s="86">
        <v>79</v>
      </c>
      <c r="C45" s="85">
        <v>92</v>
      </c>
      <c r="D45" s="85">
        <v>214</v>
      </c>
    </row>
    <row r="46" spans="1:12" x14ac:dyDescent="0.25">
      <c r="A46" s="86">
        <v>12</v>
      </c>
      <c r="B46" s="86">
        <v>62</v>
      </c>
      <c r="C46" s="85">
        <v>92</v>
      </c>
      <c r="D46" s="85">
        <v>262</v>
      </c>
    </row>
    <row r="47" spans="1:12" x14ac:dyDescent="0.25">
      <c r="A47" s="86">
        <v>13</v>
      </c>
      <c r="B47" s="86">
        <v>63</v>
      </c>
      <c r="C47" s="85">
        <v>96</v>
      </c>
      <c r="D47" s="85">
        <v>284</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6.149999999999999" x14ac:dyDescent="0.35">
      <c r="A1" s="213" t="s">
        <v>0</v>
      </c>
      <c r="B1" s="213"/>
      <c r="C1" s="213"/>
      <c r="D1" s="213"/>
      <c r="E1" s="213"/>
      <c r="F1" s="213"/>
      <c r="G1" s="213"/>
    </row>
    <row r="2" spans="1:7" ht="16.149999999999999" x14ac:dyDescent="0.35">
      <c r="A2" s="172"/>
      <c r="B2" s="172"/>
      <c r="C2" s="172"/>
      <c r="D2" s="172"/>
      <c r="E2" s="172"/>
      <c r="F2" s="172"/>
      <c r="G2" s="172"/>
    </row>
    <row r="4" spans="1:7" ht="16.149999999999999" x14ac:dyDescent="0.35">
      <c r="A4" s="214" t="s">
        <v>1</v>
      </c>
      <c r="B4" s="215"/>
      <c r="C4" s="215"/>
      <c r="D4" s="215"/>
      <c r="E4" s="215"/>
      <c r="F4" s="215"/>
      <c r="G4" s="215"/>
    </row>
    <row r="5" spans="1:7" ht="16.149999999999999" x14ac:dyDescent="0.35">
      <c r="A5" s="173"/>
      <c r="B5" s="174"/>
      <c r="C5" s="174"/>
      <c r="D5" s="174"/>
      <c r="E5" s="174"/>
      <c r="F5" s="174"/>
      <c r="G5" s="174"/>
    </row>
    <row r="6" spans="1:7" ht="14.45" x14ac:dyDescent="0.35">
      <c r="A6" s="216" t="s">
        <v>68</v>
      </c>
      <c r="B6" s="216"/>
      <c r="C6" s="216"/>
      <c r="D6" s="216"/>
      <c r="E6" s="216"/>
      <c r="F6" s="216"/>
      <c r="G6" s="216"/>
    </row>
    <row r="7" spans="1:7" ht="8.4499999999999993" customHeight="1" x14ac:dyDescent="0.35">
      <c r="A7" s="67"/>
    </row>
    <row r="8" spans="1:7" x14ac:dyDescent="0.2">
      <c r="A8" s="210" t="s">
        <v>50</v>
      </c>
      <c r="B8" s="217"/>
      <c r="C8" s="217"/>
      <c r="D8" s="217"/>
      <c r="E8" s="217"/>
      <c r="F8" s="217"/>
      <c r="G8" s="217"/>
    </row>
    <row r="9" spans="1:7" x14ac:dyDescent="0.2">
      <c r="A9" s="218" t="s">
        <v>4</v>
      </c>
      <c r="B9" s="219"/>
      <c r="C9" s="219"/>
      <c r="D9" s="219"/>
      <c r="E9" s="219"/>
      <c r="F9" s="219"/>
      <c r="G9" s="219"/>
    </row>
    <row r="10" spans="1:7" ht="8.4499999999999993" customHeight="1" x14ac:dyDescent="0.35"/>
    <row r="11" spans="1:7" ht="12.75" customHeight="1" x14ac:dyDescent="0.2">
      <c r="A11" s="68" t="s">
        <v>2</v>
      </c>
      <c r="B11" s="68"/>
      <c r="C11" s="68"/>
      <c r="D11" s="68"/>
      <c r="E11" s="68"/>
      <c r="F11" s="68"/>
      <c r="G11" s="68"/>
    </row>
    <row r="12" spans="1:7" ht="14.45" x14ac:dyDescent="0.35">
      <c r="A12" s="68" t="s">
        <v>3</v>
      </c>
      <c r="B12" s="69"/>
      <c r="C12" s="69"/>
      <c r="D12" s="69"/>
      <c r="E12" s="69"/>
      <c r="F12" s="69"/>
      <c r="G12" s="69"/>
    </row>
    <row r="13" spans="1:7" ht="14.25" customHeight="1" x14ac:dyDescent="0.35">
      <c r="A13" s="210"/>
      <c r="B13" s="210"/>
      <c r="C13" s="210"/>
      <c r="D13" s="210"/>
      <c r="E13" s="210"/>
      <c r="F13" s="210"/>
      <c r="G13" s="210"/>
    </row>
    <row r="14" spans="1:7" ht="12.75" customHeight="1" x14ac:dyDescent="0.35">
      <c r="A14" s="70"/>
      <c r="B14" s="52"/>
      <c r="C14" s="52"/>
      <c r="D14" s="52"/>
      <c r="E14" s="52"/>
      <c r="F14" s="52"/>
      <c r="G14" s="52"/>
    </row>
    <row r="15" spans="1:7" ht="12.75" customHeight="1" x14ac:dyDescent="0.2">
      <c r="A15" s="211" t="s">
        <v>51</v>
      </c>
      <c r="B15" s="211"/>
      <c r="C15" s="211"/>
      <c r="D15" s="211"/>
      <c r="E15" s="211"/>
      <c r="F15" s="211"/>
      <c r="G15" s="211"/>
    </row>
    <row r="16" spans="1:7" ht="8.4499999999999993" customHeight="1" x14ac:dyDescent="0.35">
      <c r="A16" s="185"/>
      <c r="B16" s="185"/>
      <c r="C16" s="185"/>
      <c r="D16" s="185"/>
      <c r="E16" s="185"/>
      <c r="F16" s="185"/>
      <c r="G16" s="185"/>
    </row>
    <row r="17" spans="1:7" ht="12.75" customHeight="1" x14ac:dyDescent="0.35">
      <c r="A17" s="212" t="s">
        <v>81</v>
      </c>
      <c r="B17" s="212"/>
      <c r="C17" s="212"/>
      <c r="D17" s="212"/>
      <c r="E17" s="212"/>
      <c r="F17" s="212"/>
      <c r="G17" s="212"/>
    </row>
    <row r="18" spans="1:7" ht="12.75" customHeight="1" x14ac:dyDescent="0.35">
      <c r="A18" s="62" t="s">
        <v>76</v>
      </c>
      <c r="B18" s="64" t="s">
        <v>82</v>
      </c>
      <c r="C18" s="65"/>
      <c r="D18" s="65"/>
      <c r="E18" s="65"/>
      <c r="F18" s="65"/>
      <c r="G18" s="65"/>
    </row>
    <row r="19" spans="1:7" ht="12.75" customHeight="1" x14ac:dyDescent="0.35">
      <c r="A19" s="62" t="s">
        <v>77</v>
      </c>
      <c r="B19" s="63" t="s">
        <v>83</v>
      </c>
      <c r="C19" s="65"/>
      <c r="D19" s="65"/>
      <c r="E19" s="65"/>
      <c r="F19" s="65"/>
      <c r="G19" s="65"/>
    </row>
    <row r="20" spans="1:7" ht="14.45" x14ac:dyDescent="0.35">
      <c r="A20" s="65"/>
      <c r="B20" s="61"/>
      <c r="C20" s="61"/>
      <c r="D20" s="61"/>
      <c r="E20" s="61"/>
      <c r="F20" s="61"/>
      <c r="G20" s="61"/>
    </row>
    <row r="21" spans="1:7" ht="14.25" customHeight="1" x14ac:dyDescent="0.35">
      <c r="A21" s="211" t="s">
        <v>70</v>
      </c>
      <c r="B21" s="211"/>
      <c r="C21" s="211"/>
      <c r="D21" s="211"/>
      <c r="E21" s="211"/>
      <c r="F21" s="211"/>
      <c r="G21" s="211"/>
    </row>
    <row r="22" spans="1:7" ht="8.4499999999999993" customHeight="1" x14ac:dyDescent="0.35">
      <c r="A22" s="185"/>
      <c r="B22" s="185"/>
      <c r="C22" s="185"/>
      <c r="D22" s="185"/>
      <c r="E22" s="185"/>
      <c r="F22" s="185"/>
      <c r="G22" s="185"/>
    </row>
    <row r="23" spans="1:7" ht="14.25" customHeight="1" x14ac:dyDescent="0.35">
      <c r="A23" s="65" t="s">
        <v>71</v>
      </c>
      <c r="B23" s="218" t="s">
        <v>72</v>
      </c>
      <c r="C23" s="218"/>
      <c r="D23" s="65"/>
      <c r="E23" s="65"/>
      <c r="F23" s="65"/>
      <c r="G23" s="65"/>
    </row>
    <row r="24" spans="1:7" x14ac:dyDescent="0.2">
      <c r="A24" s="65" t="s">
        <v>73</v>
      </c>
      <c r="B24" s="218" t="s">
        <v>74</v>
      </c>
      <c r="C24" s="218"/>
      <c r="D24" s="65"/>
      <c r="E24" s="65"/>
      <c r="F24" s="65"/>
      <c r="G24" s="65"/>
    </row>
    <row r="25" spans="1:7" ht="14.45" x14ac:dyDescent="0.35">
      <c r="A25" s="65"/>
      <c r="B25" s="218" t="s">
        <v>75</v>
      </c>
      <c r="C25" s="218"/>
      <c r="D25" s="61"/>
      <c r="E25" s="61"/>
      <c r="F25" s="61"/>
      <c r="G25" s="61"/>
    </row>
    <row r="26" spans="1:7" ht="14.25" customHeight="1" x14ac:dyDescent="0.35">
      <c r="A26" s="67"/>
    </row>
    <row r="27" spans="1:7" ht="14.25" customHeight="1" x14ac:dyDescent="0.35">
      <c r="A27" s="65" t="s">
        <v>78</v>
      </c>
      <c r="B27" s="224" t="s">
        <v>79</v>
      </c>
      <c r="C27" s="225"/>
      <c r="D27" s="225"/>
      <c r="E27" s="225"/>
      <c r="F27" s="225"/>
      <c r="G27" s="225"/>
    </row>
    <row r="28" spans="1:7" ht="12.75" customHeight="1" x14ac:dyDescent="0.35">
      <c r="A28" s="65"/>
      <c r="B28" s="61"/>
      <c r="C28" s="61"/>
      <c r="D28" s="61"/>
      <c r="E28" s="61"/>
      <c r="F28" s="61"/>
      <c r="G28" s="61"/>
    </row>
    <row r="29" spans="1:7" ht="14.45" x14ac:dyDescent="0.35">
      <c r="A29" s="65"/>
      <c r="B29" s="61"/>
      <c r="C29" s="61"/>
      <c r="D29" s="61"/>
      <c r="E29" s="61"/>
      <c r="F29" s="61"/>
      <c r="G29" s="61"/>
    </row>
    <row r="30" spans="1:7" x14ac:dyDescent="0.2">
      <c r="A30" s="212" t="s">
        <v>184</v>
      </c>
      <c r="B30" s="219"/>
      <c r="C30" s="219"/>
      <c r="D30" s="219"/>
      <c r="E30" s="219"/>
      <c r="F30" s="219"/>
      <c r="G30" s="219"/>
    </row>
    <row r="31" spans="1:7" x14ac:dyDescent="0.2">
      <c r="A31" s="67" t="s">
        <v>69</v>
      </c>
      <c r="B31" s="61"/>
      <c r="C31" s="61"/>
      <c r="D31" s="61"/>
      <c r="E31" s="61"/>
      <c r="F31" s="61"/>
      <c r="G31" s="61"/>
    </row>
    <row r="32" spans="1:7" ht="42.6" customHeight="1" x14ac:dyDescent="0.2">
      <c r="A32" s="212" t="s">
        <v>178</v>
      </c>
      <c r="B32" s="219"/>
      <c r="C32" s="219"/>
      <c r="D32" s="219"/>
      <c r="E32" s="219"/>
      <c r="F32" s="219"/>
      <c r="G32" s="219"/>
    </row>
    <row r="33" spans="1:7" ht="11.25" customHeight="1" x14ac:dyDescent="0.35">
      <c r="A33" s="65"/>
      <c r="B33" s="61"/>
      <c r="C33" s="61"/>
      <c r="D33" s="61"/>
      <c r="E33" s="61"/>
      <c r="F33" s="61"/>
      <c r="G33" s="61"/>
    </row>
    <row r="34" spans="1:7" ht="11.25" customHeight="1" x14ac:dyDescent="0.35">
      <c r="A34" s="67"/>
      <c r="D34" s="157"/>
    </row>
    <row r="35" spans="1:7" ht="12.75" customHeight="1" x14ac:dyDescent="0.35">
      <c r="A35" s="67"/>
    </row>
    <row r="36" spans="1:7" ht="12.75" customHeight="1" x14ac:dyDescent="0.2">
      <c r="A36" s="216" t="s">
        <v>5</v>
      </c>
      <c r="B36" s="216"/>
    </row>
    <row r="37" spans="1:7" ht="8.4499999999999993" customHeight="1" x14ac:dyDescent="0.35"/>
    <row r="38" spans="1:7" x14ac:dyDescent="0.2">
      <c r="A38" s="154">
        <v>0</v>
      </c>
      <c r="B38" s="155" t="s">
        <v>6</v>
      </c>
      <c r="C38" s="54"/>
      <c r="D38" s="54"/>
      <c r="E38" s="54"/>
      <c r="F38" s="54"/>
    </row>
    <row r="39" spans="1:7" x14ac:dyDescent="0.2">
      <c r="A39" s="155" t="s">
        <v>19</v>
      </c>
      <c r="B39" s="155" t="s">
        <v>7</v>
      </c>
      <c r="C39" s="54"/>
      <c r="D39" s="54"/>
      <c r="E39" s="54"/>
      <c r="F39" s="54"/>
    </row>
    <row r="40" spans="1:7" x14ac:dyDescent="0.2">
      <c r="A40" s="156" t="s">
        <v>20</v>
      </c>
      <c r="B40" s="155" t="s">
        <v>8</v>
      </c>
      <c r="C40" s="54"/>
      <c r="D40" s="54"/>
      <c r="E40" s="54"/>
      <c r="F40" s="54"/>
    </row>
    <row r="41" spans="1:7" x14ac:dyDescent="0.2">
      <c r="A41" s="156" t="s">
        <v>21</v>
      </c>
      <c r="B41" s="155" t="s">
        <v>9</v>
      </c>
      <c r="C41" s="54"/>
      <c r="D41" s="54"/>
      <c r="E41" s="54"/>
      <c r="F41" s="54"/>
    </row>
    <row r="42" spans="1:7" x14ac:dyDescent="0.2">
      <c r="A42" s="155" t="s">
        <v>156</v>
      </c>
      <c r="B42" s="155" t="s">
        <v>10</v>
      </c>
      <c r="C42" s="54"/>
      <c r="D42" s="54"/>
      <c r="E42" s="54"/>
      <c r="F42" s="54"/>
    </row>
    <row r="43" spans="1:7" x14ac:dyDescent="0.2">
      <c r="A43" s="155" t="s">
        <v>16</v>
      </c>
      <c r="B43" s="155" t="s">
        <v>11</v>
      </c>
      <c r="C43" s="54"/>
      <c r="D43" s="54"/>
      <c r="E43" s="54"/>
      <c r="F43" s="54"/>
    </row>
    <row r="44" spans="1:7" x14ac:dyDescent="0.2">
      <c r="A44" s="155" t="s">
        <v>17</v>
      </c>
      <c r="B44" s="155" t="s">
        <v>12</v>
      </c>
      <c r="C44" s="54"/>
      <c r="D44" s="54"/>
      <c r="E44" s="54"/>
      <c r="F44" s="54"/>
    </row>
    <row r="45" spans="1:7" x14ac:dyDescent="0.2">
      <c r="A45" s="155" t="s">
        <v>18</v>
      </c>
      <c r="B45" s="155" t="s">
        <v>13</v>
      </c>
      <c r="C45" s="54"/>
      <c r="D45" s="54"/>
      <c r="E45" s="54"/>
      <c r="F45" s="54"/>
    </row>
    <row r="46" spans="1:7" x14ac:dyDescent="0.2">
      <c r="A46" s="155" t="s">
        <v>157</v>
      </c>
      <c r="B46" s="155" t="s">
        <v>14</v>
      </c>
      <c r="C46" s="54"/>
      <c r="D46" s="54"/>
      <c r="E46" s="54"/>
      <c r="F46" s="54"/>
    </row>
    <row r="47" spans="1:7" x14ac:dyDescent="0.2">
      <c r="A47" s="155" t="s">
        <v>61</v>
      </c>
      <c r="B47" s="155" t="s">
        <v>15</v>
      </c>
      <c r="C47" s="54"/>
      <c r="D47" s="54"/>
      <c r="E47" s="54"/>
      <c r="F47" s="54"/>
    </row>
    <row r="48" spans="1:7" x14ac:dyDescent="0.2">
      <c r="A48" s="54" t="s">
        <v>158</v>
      </c>
      <c r="B48" s="54" t="s">
        <v>159</v>
      </c>
      <c r="C48" s="54"/>
      <c r="D48" s="54"/>
      <c r="E48" s="54"/>
      <c r="F48" s="54"/>
    </row>
    <row r="49" spans="1:7" x14ac:dyDescent="0.2">
      <c r="A49" s="155" t="s">
        <v>160</v>
      </c>
      <c r="B49" s="53" t="s">
        <v>161</v>
      </c>
      <c r="C49" s="53"/>
      <c r="D49" s="53"/>
      <c r="E49" s="53"/>
      <c r="F49" s="53"/>
    </row>
    <row r="50" spans="1:7" ht="12.75" customHeight="1" x14ac:dyDescent="0.2">
      <c r="A50" s="155"/>
      <c r="B50" s="166"/>
      <c r="C50" s="166"/>
      <c r="D50" s="166"/>
      <c r="E50" s="166"/>
      <c r="F50" s="166"/>
    </row>
    <row r="51" spans="1:7" ht="12.75" customHeight="1" x14ac:dyDescent="0.2">
      <c r="A51" s="155"/>
      <c r="B51" s="166"/>
      <c r="C51" s="166"/>
      <c r="D51" s="166"/>
      <c r="E51" s="166"/>
      <c r="F51" s="166"/>
    </row>
    <row r="52" spans="1:7" ht="27.75" customHeight="1" x14ac:dyDescent="0.2">
      <c r="A52" s="220" t="s">
        <v>169</v>
      </c>
      <c r="B52" s="221"/>
      <c r="C52" s="221"/>
      <c r="D52" s="221"/>
      <c r="E52" s="221"/>
      <c r="F52" s="221"/>
      <c r="G52" s="221"/>
    </row>
    <row r="53" spans="1:7" ht="16.149999999999999" customHeight="1" x14ac:dyDescent="0.2">
      <c r="A53" s="222" t="s">
        <v>168</v>
      </c>
      <c r="B53" s="223"/>
      <c r="C53" s="223"/>
      <c r="D53" s="223"/>
      <c r="E53" s="223"/>
      <c r="F53" s="223"/>
      <c r="G53" s="223"/>
    </row>
  </sheetData>
  <mergeCells count="18">
    <mergeCell ref="A52:G52"/>
    <mergeCell ref="A53:G53"/>
    <mergeCell ref="B23:C23"/>
    <mergeCell ref="A21:G21"/>
    <mergeCell ref="B24:C24"/>
    <mergeCell ref="B25:C25"/>
    <mergeCell ref="B27:G27"/>
    <mergeCell ref="A30:G30"/>
    <mergeCell ref="A32:G32"/>
    <mergeCell ref="A36:B36"/>
    <mergeCell ref="A13:G13"/>
    <mergeCell ref="A15:G15"/>
    <mergeCell ref="A17:G17"/>
    <mergeCell ref="A1:G1"/>
    <mergeCell ref="A4:G4"/>
    <mergeCell ref="A6:G6"/>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view="pageLayout" zoomScaleNormal="100" workbookViewId="0"/>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5">
      <c r="A1" s="55"/>
      <c r="G1" s="56"/>
    </row>
    <row r="2" spans="1:7" s="54" customFormat="1" x14ac:dyDescent="0.25">
      <c r="A2" s="234" t="s">
        <v>62</v>
      </c>
      <c r="B2" s="235"/>
      <c r="C2" s="235"/>
      <c r="D2" s="235"/>
      <c r="E2" s="235"/>
      <c r="F2" s="235"/>
      <c r="G2" s="165"/>
    </row>
    <row r="3" spans="1:7" s="54" customFormat="1" x14ac:dyDescent="0.25">
      <c r="A3" s="189"/>
      <c r="B3" s="164"/>
      <c r="C3" s="164"/>
      <c r="D3" s="164"/>
      <c r="E3" s="164"/>
      <c r="F3" s="164"/>
      <c r="G3" s="188" t="s">
        <v>64</v>
      </c>
    </row>
    <row r="4" spans="1:7" s="186" customFormat="1" x14ac:dyDescent="0.25">
      <c r="A4" s="189"/>
      <c r="B4" s="164"/>
      <c r="C4" s="164"/>
      <c r="D4" s="164"/>
      <c r="E4" s="164"/>
      <c r="F4" s="164"/>
      <c r="G4" s="188"/>
    </row>
    <row r="5" spans="1:7" s="54" customFormat="1" x14ac:dyDescent="0.25">
      <c r="A5" s="226" t="s">
        <v>166</v>
      </c>
      <c r="B5" s="228"/>
      <c r="C5" s="228"/>
      <c r="D5" s="228"/>
      <c r="E5" s="228"/>
      <c r="F5" s="228"/>
      <c r="G5" s="175">
        <v>4</v>
      </c>
    </row>
    <row r="6" spans="1:7" s="54" customFormat="1" x14ac:dyDescent="0.25">
      <c r="A6" s="176"/>
      <c r="B6" s="176"/>
      <c r="C6" s="176"/>
      <c r="D6" s="176"/>
      <c r="E6" s="176"/>
      <c r="F6" s="176"/>
      <c r="G6" s="175"/>
    </row>
    <row r="7" spans="1:7" s="54" customFormat="1" x14ac:dyDescent="0.2">
      <c r="A7" s="226" t="s">
        <v>165</v>
      </c>
      <c r="B7" s="228"/>
      <c r="C7" s="228"/>
      <c r="D7" s="228"/>
      <c r="E7" s="228"/>
      <c r="F7" s="228"/>
      <c r="G7" s="175">
        <v>4</v>
      </c>
    </row>
    <row r="8" spans="1:7" s="54" customFormat="1" x14ac:dyDescent="0.25">
      <c r="A8" s="176"/>
      <c r="B8" s="176"/>
      <c r="C8" s="176"/>
      <c r="D8" s="176"/>
      <c r="E8" s="176"/>
      <c r="F8" s="176"/>
      <c r="G8" s="175"/>
    </row>
    <row r="9" spans="1:7" s="54" customFormat="1" x14ac:dyDescent="0.25">
      <c r="A9" s="226" t="s">
        <v>164</v>
      </c>
      <c r="B9" s="226"/>
      <c r="C9" s="228"/>
      <c r="D9" s="228"/>
      <c r="E9" s="228"/>
      <c r="F9" s="228"/>
      <c r="G9" s="175">
        <v>5</v>
      </c>
    </row>
    <row r="10" spans="1:7" s="54" customFormat="1" x14ac:dyDescent="0.25">
      <c r="A10" s="176"/>
      <c r="B10" s="176"/>
      <c r="C10" s="176"/>
      <c r="D10" s="176"/>
      <c r="E10" s="176"/>
      <c r="F10" s="176"/>
      <c r="G10" s="175"/>
    </row>
    <row r="11" spans="1:7" s="54" customFormat="1" x14ac:dyDescent="0.25">
      <c r="A11" s="226" t="s">
        <v>163</v>
      </c>
      <c r="B11" s="226"/>
      <c r="C11" s="226"/>
      <c r="D11" s="226"/>
      <c r="E11" s="226"/>
      <c r="F11" s="226"/>
      <c r="G11" s="175">
        <v>5</v>
      </c>
    </row>
    <row r="12" spans="1:7" s="186" customFormat="1" x14ac:dyDescent="0.25">
      <c r="A12" s="187"/>
      <c r="B12" s="187"/>
      <c r="C12" s="187"/>
      <c r="D12" s="187"/>
      <c r="E12" s="187"/>
      <c r="F12" s="187"/>
      <c r="G12" s="175"/>
    </row>
    <row r="13" spans="1:7" s="168" customFormat="1" x14ac:dyDescent="0.25">
      <c r="A13" s="177"/>
      <c r="B13" s="177"/>
      <c r="C13" s="177"/>
      <c r="D13" s="177"/>
      <c r="E13" s="177"/>
      <c r="F13" s="177"/>
      <c r="G13" s="175"/>
    </row>
    <row r="14" spans="1:7" s="168" customFormat="1" x14ac:dyDescent="0.25">
      <c r="A14" s="177"/>
      <c r="B14" s="177"/>
      <c r="C14" s="177"/>
      <c r="D14" s="177"/>
      <c r="E14" s="177"/>
      <c r="F14" s="177"/>
      <c r="G14" s="175"/>
    </row>
    <row r="15" spans="1:7" s="54" customFormat="1" x14ac:dyDescent="0.25">
      <c r="A15" s="233" t="s">
        <v>85</v>
      </c>
      <c r="B15" s="230"/>
      <c r="C15" s="230"/>
      <c r="D15" s="230"/>
      <c r="E15" s="230"/>
      <c r="F15" s="230"/>
      <c r="G15" s="175"/>
    </row>
    <row r="16" spans="1:7" s="54" customFormat="1" x14ac:dyDescent="0.25">
      <c r="A16" s="176"/>
      <c r="B16" s="176"/>
      <c r="C16" s="176"/>
      <c r="D16" s="176"/>
      <c r="E16" s="176"/>
      <c r="F16" s="176"/>
      <c r="G16" s="175"/>
    </row>
    <row r="17" spans="1:7" s="54" customFormat="1" x14ac:dyDescent="0.2">
      <c r="A17" s="226" t="s">
        <v>162</v>
      </c>
      <c r="B17" s="228"/>
      <c r="C17" s="228"/>
      <c r="D17" s="228"/>
      <c r="E17" s="228"/>
      <c r="F17" s="228"/>
      <c r="G17" s="175">
        <v>6</v>
      </c>
    </row>
    <row r="18" spans="1:7" s="54" customFormat="1" x14ac:dyDescent="0.25">
      <c r="A18" s="176"/>
      <c r="B18" s="176"/>
      <c r="C18" s="176"/>
      <c r="D18" s="176"/>
      <c r="E18" s="176"/>
      <c r="F18" s="176"/>
      <c r="G18" s="175"/>
    </row>
    <row r="19" spans="1:7" s="54" customFormat="1" x14ac:dyDescent="0.25">
      <c r="A19" s="176"/>
      <c r="B19" s="176"/>
      <c r="C19" s="176"/>
      <c r="D19" s="176"/>
      <c r="E19" s="176"/>
      <c r="F19" s="176"/>
      <c r="G19" s="175"/>
    </row>
    <row r="20" spans="1:7" s="54" customFormat="1" x14ac:dyDescent="0.25">
      <c r="A20" s="176"/>
      <c r="B20" s="176"/>
      <c r="C20" s="176"/>
      <c r="D20" s="176"/>
      <c r="E20" s="176"/>
      <c r="F20" s="176"/>
      <c r="G20" s="175"/>
    </row>
    <row r="21" spans="1:7" s="54" customFormat="1" x14ac:dyDescent="0.25">
      <c r="A21" s="231" t="s">
        <v>63</v>
      </c>
      <c r="B21" s="228"/>
      <c r="C21" s="228"/>
      <c r="D21" s="228"/>
      <c r="E21" s="228"/>
      <c r="F21" s="228"/>
      <c r="G21" s="175"/>
    </row>
    <row r="22" spans="1:7" s="54" customFormat="1" x14ac:dyDescent="0.25">
      <c r="A22" s="176"/>
      <c r="B22" s="176"/>
      <c r="C22" s="176"/>
      <c r="D22" s="176"/>
      <c r="E22" s="176"/>
      <c r="F22" s="176"/>
      <c r="G22" s="175"/>
    </row>
    <row r="23" spans="1:7" s="54" customFormat="1" x14ac:dyDescent="0.2">
      <c r="A23" s="176" t="s">
        <v>65</v>
      </c>
      <c r="B23" s="238" t="s">
        <v>185</v>
      </c>
      <c r="C23" s="226"/>
      <c r="D23" s="226"/>
      <c r="E23" s="226"/>
      <c r="F23" s="226"/>
      <c r="G23" s="175">
        <v>7</v>
      </c>
    </row>
    <row r="24" spans="1:7" s="54" customFormat="1" x14ac:dyDescent="0.25">
      <c r="A24" s="176"/>
      <c r="B24" s="176"/>
      <c r="C24" s="176"/>
      <c r="D24" s="176"/>
      <c r="E24" s="176"/>
      <c r="F24" s="176"/>
      <c r="G24" s="175"/>
    </row>
    <row r="25" spans="1:7" s="54" customFormat="1" x14ac:dyDescent="0.2">
      <c r="A25" s="176" t="s">
        <v>66</v>
      </c>
      <c r="B25" s="238" t="s">
        <v>186</v>
      </c>
      <c r="C25" s="226"/>
      <c r="D25" s="226"/>
      <c r="E25" s="226"/>
      <c r="F25" s="226"/>
      <c r="G25" s="175">
        <v>8</v>
      </c>
    </row>
    <row r="26" spans="1:7" s="54" customFormat="1" x14ac:dyDescent="0.25">
      <c r="A26" s="176"/>
      <c r="B26" s="176"/>
      <c r="C26" s="176"/>
      <c r="D26" s="176"/>
      <c r="E26" s="176"/>
      <c r="F26" s="176"/>
      <c r="G26" s="175"/>
    </row>
    <row r="27" spans="1:7" s="54" customFormat="1" x14ac:dyDescent="0.2">
      <c r="A27" s="176" t="s">
        <v>67</v>
      </c>
      <c r="B27" s="238" t="s">
        <v>187</v>
      </c>
      <c r="C27" s="226"/>
      <c r="D27" s="226"/>
      <c r="E27" s="226"/>
      <c r="F27" s="226"/>
      <c r="G27" s="175">
        <v>9</v>
      </c>
    </row>
    <row r="28" spans="1:7" s="54" customFormat="1" x14ac:dyDescent="0.25">
      <c r="A28" s="175"/>
      <c r="B28" s="177"/>
      <c r="C28" s="177"/>
      <c r="D28" s="177"/>
      <c r="E28" s="177"/>
      <c r="F28" s="177"/>
      <c r="G28" s="175"/>
    </row>
    <row r="29" spans="1:7" s="54" customFormat="1" x14ac:dyDescent="0.25">
      <c r="A29" s="175"/>
      <c r="B29" s="177"/>
      <c r="C29" s="177"/>
      <c r="D29" s="177"/>
      <c r="E29" s="177"/>
      <c r="F29" s="177"/>
      <c r="G29" s="175"/>
    </row>
    <row r="30" spans="1:7" s="54" customFormat="1" x14ac:dyDescent="0.25">
      <c r="A30" s="176"/>
      <c r="B30" s="176"/>
      <c r="C30" s="176"/>
      <c r="D30" s="176"/>
      <c r="E30" s="176"/>
      <c r="F30" s="176"/>
      <c r="G30" s="175"/>
    </row>
    <row r="31" spans="1:7" s="54" customFormat="1" ht="12.75" customHeight="1" x14ac:dyDescent="0.25">
      <c r="A31" s="232" t="s">
        <v>84</v>
      </c>
      <c r="B31" s="228"/>
      <c r="C31" s="228"/>
      <c r="D31" s="228"/>
      <c r="E31" s="228"/>
      <c r="F31" s="228"/>
      <c r="G31" s="175"/>
    </row>
    <row r="32" spans="1:7" s="54" customFormat="1" ht="12.75" customHeight="1" x14ac:dyDescent="0.25">
      <c r="A32" s="178"/>
      <c r="B32" s="179"/>
      <c r="C32" s="176"/>
      <c r="D32" s="176"/>
      <c r="E32" s="176"/>
      <c r="F32" s="176"/>
      <c r="G32" s="175"/>
    </row>
    <row r="33" spans="1:7" s="54" customFormat="1" ht="25.5" customHeight="1" x14ac:dyDescent="0.2">
      <c r="A33" s="227" t="s">
        <v>188</v>
      </c>
      <c r="B33" s="228"/>
      <c r="C33" s="228"/>
      <c r="D33" s="228"/>
      <c r="E33" s="228"/>
      <c r="F33" s="228"/>
      <c r="G33" s="175">
        <v>10</v>
      </c>
    </row>
    <row r="34" spans="1:7" s="54" customFormat="1" x14ac:dyDescent="0.25">
      <c r="A34" s="229" t="s">
        <v>87</v>
      </c>
      <c r="B34" s="230"/>
      <c r="C34" s="230"/>
      <c r="D34" s="230"/>
      <c r="E34" s="230"/>
      <c r="F34" s="230"/>
      <c r="G34" s="175"/>
    </row>
    <row r="35" spans="1:7" s="54" customFormat="1" x14ac:dyDescent="0.25">
      <c r="A35" s="162"/>
      <c r="B35" s="162"/>
      <c r="C35" s="162"/>
      <c r="D35" s="162"/>
      <c r="E35" s="162"/>
      <c r="F35" s="162"/>
      <c r="G35" s="161"/>
    </row>
    <row r="36" spans="1:7" s="54" customFormat="1" x14ac:dyDescent="0.25">
      <c r="A36" s="116"/>
      <c r="B36" s="239"/>
      <c r="C36" s="239"/>
      <c r="D36" s="239"/>
      <c r="E36" s="239"/>
      <c r="F36" s="239"/>
      <c r="G36" s="161"/>
    </row>
    <row r="37" spans="1:7" s="54" customFormat="1" x14ac:dyDescent="0.25">
      <c r="A37" s="162"/>
      <c r="B37" s="162"/>
      <c r="C37" s="162"/>
      <c r="D37" s="162"/>
      <c r="E37" s="162"/>
      <c r="F37" s="162"/>
      <c r="G37" s="163"/>
    </row>
    <row r="38" spans="1:7" s="54" customFormat="1" x14ac:dyDescent="0.25">
      <c r="A38" s="162"/>
      <c r="B38" s="162"/>
      <c r="C38" s="162"/>
      <c r="D38" s="162"/>
      <c r="E38" s="162"/>
      <c r="F38" s="162"/>
      <c r="G38" s="163"/>
    </row>
    <row r="39" spans="1:7" s="54" customFormat="1" x14ac:dyDescent="0.25">
      <c r="A39" s="115"/>
      <c r="B39" s="236"/>
      <c r="C39" s="236"/>
      <c r="D39" s="236"/>
      <c r="E39" s="236"/>
      <c r="F39" s="236"/>
      <c r="G39" s="114"/>
    </row>
    <row r="40" spans="1:7" s="54" customFormat="1" x14ac:dyDescent="0.25">
      <c r="A40" s="117"/>
      <c r="B40" s="118"/>
      <c r="C40" s="115"/>
      <c r="D40" s="115"/>
      <c r="E40" s="115"/>
      <c r="F40" s="115"/>
      <c r="G40" s="114"/>
    </row>
    <row r="41" spans="1:7" s="54" customFormat="1" x14ac:dyDescent="0.25">
      <c r="A41" s="115"/>
      <c r="B41" s="236"/>
      <c r="C41" s="236"/>
      <c r="D41" s="237"/>
      <c r="E41" s="236"/>
      <c r="F41" s="236"/>
      <c r="G41" s="114"/>
    </row>
    <row r="42" spans="1:7" s="54" customFormat="1" x14ac:dyDescent="0.25">
      <c r="A42" s="118"/>
      <c r="B42" s="118"/>
      <c r="C42" s="115"/>
      <c r="D42" s="115"/>
      <c r="E42" s="115"/>
      <c r="F42" s="115"/>
      <c r="G42" s="114"/>
    </row>
    <row r="43" spans="1:7" s="54" customFormat="1" x14ac:dyDescent="0.25">
      <c r="A43" s="115"/>
      <c r="B43" s="236"/>
      <c r="C43" s="236"/>
      <c r="D43" s="236"/>
      <c r="E43" s="236"/>
      <c r="F43" s="236"/>
      <c r="G43" s="114"/>
    </row>
    <row r="44" spans="1:7" s="54" customFormat="1" x14ac:dyDescent="0.2">
      <c r="A44" s="118"/>
      <c r="B44" s="118"/>
      <c r="C44" s="115"/>
      <c r="D44" s="115"/>
      <c r="E44" s="115"/>
      <c r="F44" s="115"/>
      <c r="G44" s="114"/>
    </row>
    <row r="45" spans="1:7" s="54" customFormat="1" x14ac:dyDescent="0.2">
      <c r="A45" s="115"/>
      <c r="B45" s="236"/>
      <c r="C45" s="236"/>
      <c r="D45" s="236"/>
      <c r="E45" s="236"/>
      <c r="F45" s="236"/>
      <c r="G45" s="114"/>
    </row>
    <row r="46" spans="1:7" s="54" customFormat="1" x14ac:dyDescent="0.2">
      <c r="A46" s="118"/>
      <c r="B46" s="118"/>
      <c r="C46" s="115"/>
      <c r="D46" s="115"/>
      <c r="E46" s="115"/>
      <c r="F46" s="115"/>
      <c r="G46" s="114"/>
    </row>
    <row r="47" spans="1:7" s="54" customFormat="1" x14ac:dyDescent="0.2">
      <c r="A47" s="115"/>
      <c r="B47" s="236"/>
      <c r="C47" s="236"/>
      <c r="D47" s="236"/>
      <c r="E47" s="236"/>
      <c r="F47" s="236"/>
      <c r="G47" s="114"/>
    </row>
    <row r="48" spans="1:7" s="54" customFormat="1" x14ac:dyDescent="0.2">
      <c r="A48" s="118"/>
      <c r="B48" s="118"/>
      <c r="C48" s="115"/>
      <c r="D48" s="115"/>
      <c r="E48" s="115"/>
      <c r="F48" s="115"/>
      <c r="G48" s="114"/>
    </row>
    <row r="49" spans="1:7" s="54" customFormat="1" x14ac:dyDescent="0.2">
      <c r="A49" s="115"/>
      <c r="B49" s="236"/>
      <c r="C49" s="236"/>
      <c r="D49" s="236"/>
      <c r="E49" s="236"/>
      <c r="F49" s="236"/>
      <c r="G49" s="114"/>
    </row>
    <row r="50" spans="1:7" s="54" customFormat="1" x14ac:dyDescent="0.2">
      <c r="A50" s="115"/>
      <c r="B50" s="115"/>
      <c r="C50" s="115"/>
      <c r="D50" s="115"/>
      <c r="E50" s="115"/>
      <c r="F50" s="115"/>
      <c r="G50" s="114"/>
    </row>
    <row r="51" spans="1:7" s="54" customFormat="1" x14ac:dyDescent="0.2">
      <c r="A51" s="115"/>
      <c r="B51" s="236"/>
      <c r="C51" s="236"/>
      <c r="D51" s="236"/>
      <c r="E51" s="236"/>
      <c r="F51" s="236"/>
      <c r="G51" s="114"/>
    </row>
    <row r="52" spans="1:7" s="54" customFormat="1" x14ac:dyDescent="0.2">
      <c r="A52" s="115"/>
      <c r="B52" s="115"/>
      <c r="C52" s="115"/>
      <c r="D52" s="115"/>
      <c r="E52" s="115"/>
      <c r="F52" s="115"/>
      <c r="G52" s="114"/>
    </row>
    <row r="53" spans="1:7" s="54" customFormat="1" x14ac:dyDescent="0.2">
      <c r="A53" s="115"/>
      <c r="B53" s="236"/>
      <c r="C53" s="236"/>
      <c r="D53" s="236"/>
      <c r="E53" s="236"/>
      <c r="F53" s="236"/>
      <c r="G53" s="114"/>
    </row>
    <row r="54" spans="1:7" x14ac:dyDescent="0.2">
      <c r="A54" s="115"/>
      <c r="B54" s="119"/>
      <c r="C54" s="119"/>
      <c r="D54" s="119"/>
      <c r="E54" s="119"/>
      <c r="F54" s="119"/>
      <c r="G54" s="114"/>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s="71" customFormat="1" x14ac:dyDescent="0.2">
      <c r="A63" s="120"/>
      <c r="B63" s="121"/>
      <c r="C63" s="121"/>
      <c r="D63" s="121"/>
      <c r="E63" s="121"/>
      <c r="F63" s="121"/>
      <c r="G63" s="122"/>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A86" s="57"/>
      <c r="B86" s="59"/>
      <c r="C86" s="59"/>
      <c r="D86" s="59"/>
      <c r="E86" s="59"/>
      <c r="F86" s="59"/>
      <c r="G86" s="58"/>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B98" s="60"/>
      <c r="C98" s="60"/>
      <c r="D98" s="60"/>
      <c r="E98" s="60"/>
      <c r="F98" s="60"/>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60"/>
      <c r="C142" s="60"/>
      <c r="D142" s="60"/>
      <c r="E142" s="60"/>
      <c r="F142" s="60"/>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row r="161" spans="1:7" x14ac:dyDescent="0.2">
      <c r="A161" s="52"/>
      <c r="B161" s="53"/>
      <c r="C161" s="53"/>
      <c r="D161" s="53"/>
      <c r="E161" s="53"/>
      <c r="F161" s="53"/>
      <c r="G161" s="52"/>
    </row>
  </sheetData>
  <mergeCells count="23">
    <mergeCell ref="A2:F2"/>
    <mergeCell ref="A5:F5"/>
    <mergeCell ref="B53:F53"/>
    <mergeCell ref="B43:F43"/>
    <mergeCell ref="B45:F45"/>
    <mergeCell ref="B47:F47"/>
    <mergeCell ref="B49:F49"/>
    <mergeCell ref="B51:F51"/>
    <mergeCell ref="B41:F41"/>
    <mergeCell ref="B23:F23"/>
    <mergeCell ref="B25:F25"/>
    <mergeCell ref="B27:F27"/>
    <mergeCell ref="B36:F36"/>
    <mergeCell ref="B39:F39"/>
    <mergeCell ref="A7:F7"/>
    <mergeCell ref="A9:F9"/>
    <mergeCell ref="A11:F11"/>
    <mergeCell ref="A33:F33"/>
    <mergeCell ref="A34:F34"/>
    <mergeCell ref="A17:F17"/>
    <mergeCell ref="A21:F21"/>
    <mergeCell ref="A31:F31"/>
    <mergeCell ref="A15:F15"/>
  </mergeCells>
  <conditionalFormatting sqref="A5:G33">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110" zoomScaleNormal="100" zoomScalePageLayoutView="11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5"/>
    <row r="2" s="52" customFormat="1" x14ac:dyDescent="0.25"/>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1.1" x14ac:dyDescent="0.2"/>
    <row r="19" spans="1:1" x14ac:dyDescent="0.25">
      <c r="A19"/>
    </row>
    <row r="20" spans="1:1" x14ac:dyDescent="0.25">
      <c r="A20"/>
    </row>
    <row r="21" spans="1:1" ht="14.25" customHeight="1" x14ac:dyDescent="0.25">
      <c r="A21"/>
    </row>
    <row r="22" spans="1:1" ht="14.25" customHeight="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4" x14ac:dyDescent="0.25">
      <c r="A33"/>
    </row>
    <row r="34" spans="1:4" x14ac:dyDescent="0.25">
      <c r="A34"/>
    </row>
    <row r="35" spans="1:4" x14ac:dyDescent="0.25">
      <c r="A35"/>
      <c r="D35" s="160"/>
    </row>
    <row r="36" spans="1:4" x14ac:dyDescent="0.25">
      <c r="A36"/>
    </row>
    <row r="37" spans="1:4" x14ac:dyDescent="0.25">
      <c r="A37"/>
    </row>
    <row r="38" spans="1:4" x14ac:dyDescent="0.25">
      <c r="A38"/>
    </row>
    <row r="39" spans="1:4" x14ac:dyDescent="0.2">
      <c r="A39"/>
    </row>
    <row r="40" spans="1:4" x14ac:dyDescent="0.2">
      <c r="A40"/>
    </row>
    <row r="41" spans="1:4" x14ac:dyDescent="0.2">
      <c r="A41"/>
    </row>
    <row r="42" spans="1:4" x14ac:dyDescent="0.2">
      <c r="A42"/>
    </row>
    <row r="43" spans="1:4" x14ac:dyDescent="0.2">
      <c r="A43"/>
    </row>
    <row r="44" spans="1:4" x14ac:dyDescent="0.2">
      <c r="A44"/>
    </row>
    <row r="45" spans="1:4" x14ac:dyDescent="0.2">
      <c r="A45"/>
    </row>
    <row r="46" spans="1:4" x14ac:dyDescent="0.2">
      <c r="A46"/>
    </row>
    <row r="47" spans="1:4" x14ac:dyDescent="0.2">
      <c r="A47"/>
    </row>
    <row r="48" spans="1:4"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5">
      <c r="A1" s="71"/>
    </row>
    <row r="2" spans="1:1" x14ac:dyDescent="0.25">
      <c r="A2" s="52"/>
    </row>
    <row r="3" spans="1:1" x14ac:dyDescent="0.25">
      <c r="A3" s="71"/>
    </row>
    <row r="4" spans="1:1" x14ac:dyDescent="0.25">
      <c r="A4" s="52"/>
    </row>
    <row r="5" spans="1:1" x14ac:dyDescent="0.25">
      <c r="A5" s="52"/>
    </row>
    <row r="6" spans="1:1" x14ac:dyDescent="0.25">
      <c r="A6" s="52"/>
    </row>
    <row r="7" spans="1:1" x14ac:dyDescent="0.25">
      <c r="A7" s="52"/>
    </row>
    <row r="8" spans="1:1" x14ac:dyDescent="0.25">
      <c r="A8" s="52"/>
    </row>
    <row r="9" spans="1:1" x14ac:dyDescent="0.25">
      <c r="A9" s="52"/>
    </row>
    <row r="35" spans="4:4" x14ac:dyDescent="0.25">
      <c r="D35" s="160"/>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40" t="s">
        <v>171</v>
      </c>
      <c r="B1" s="240"/>
      <c r="C1" s="240"/>
      <c r="D1" s="240"/>
      <c r="E1" s="240"/>
      <c r="F1" s="240"/>
      <c r="G1" s="240"/>
    </row>
    <row r="2" spans="1:7" ht="14.1" customHeight="1" x14ac:dyDescent="0.25">
      <c r="A2" s="241"/>
      <c r="B2" s="241"/>
      <c r="C2" s="241"/>
      <c r="D2" s="241"/>
      <c r="E2" s="241"/>
      <c r="F2" s="241"/>
      <c r="G2" s="241"/>
    </row>
    <row r="3" spans="1:7" s="7" customFormat="1" ht="28.35" customHeight="1" x14ac:dyDescent="0.25">
      <c r="A3"/>
      <c r="B3" s="52"/>
      <c r="C3" s="52"/>
      <c r="D3" s="52"/>
      <c r="E3" s="52"/>
      <c r="F3" s="52"/>
      <c r="G3" s="52"/>
    </row>
    <row r="4" spans="1:7" s="7" customFormat="1" ht="28.35" customHeight="1" x14ac:dyDescent="0.25">
      <c r="A4" s="4"/>
      <c r="B4" s="52"/>
      <c r="C4" s="52"/>
      <c r="D4" s="52"/>
      <c r="E4" s="52"/>
      <c r="F4" s="52"/>
      <c r="G4" s="52"/>
    </row>
    <row r="5" spans="1:7" s="7" customFormat="1" ht="28.35" customHeight="1" x14ac:dyDescent="0.25">
      <c r="A5" s="4"/>
      <c r="B5" s="52"/>
      <c r="C5" s="52"/>
      <c r="D5" s="52"/>
      <c r="E5" s="52"/>
      <c r="F5" s="52"/>
      <c r="G5" s="52"/>
    </row>
    <row r="6" spans="1:7" ht="14.1" customHeight="1" x14ac:dyDescent="0.25"/>
    <row r="7" spans="1:7" s="7" customFormat="1" ht="14.25" customHeight="1" x14ac:dyDescent="0.25">
      <c r="A7" s="4"/>
      <c r="B7" s="52"/>
      <c r="C7" s="52"/>
      <c r="D7" s="52"/>
      <c r="E7" s="52"/>
      <c r="F7" s="52"/>
      <c r="G7" s="52"/>
    </row>
    <row r="8" spans="1:7" s="7" customFormat="1" ht="14.25" customHeight="1" x14ac:dyDescent="0.25">
      <c r="A8" s="4"/>
      <c r="B8" s="52"/>
      <c r="C8" s="52"/>
      <c r="D8" s="52"/>
      <c r="E8" s="52"/>
      <c r="F8" s="52"/>
      <c r="G8" s="52"/>
    </row>
    <row r="9" spans="1:7" s="7" customFormat="1" ht="14.25" customHeight="1" x14ac:dyDescent="0.25">
      <c r="A9" s="4"/>
      <c r="B9" s="52"/>
      <c r="C9" s="52"/>
      <c r="D9" s="52"/>
      <c r="E9" s="52"/>
      <c r="F9" s="52"/>
      <c r="G9" s="52"/>
    </row>
    <row r="10" spans="1:7" s="7" customFormat="1" ht="14.25" customHeight="1" x14ac:dyDescent="0.25">
      <c r="A10" s="4"/>
      <c r="B10" s="52"/>
      <c r="C10" s="52"/>
      <c r="D10" s="52"/>
      <c r="E10" s="52"/>
      <c r="F10" s="52"/>
      <c r="G10" s="52"/>
    </row>
    <row r="11" spans="1:7" s="7" customFormat="1" ht="14.25" customHeight="1" x14ac:dyDescent="0.25">
      <c r="A11" s="4"/>
      <c r="B11" s="52"/>
      <c r="C11" s="52"/>
      <c r="D11" s="52"/>
      <c r="E11" s="52"/>
      <c r="F11" s="52"/>
      <c r="G11" s="52"/>
    </row>
    <row r="12" spans="1:7" s="7" customFormat="1" ht="14.25" customHeight="1" x14ac:dyDescent="0.25">
      <c r="A12" s="4"/>
      <c r="B12" s="52"/>
      <c r="C12" s="52"/>
      <c r="D12" s="52"/>
      <c r="E12" s="52"/>
      <c r="F12" s="52"/>
      <c r="G12" s="52"/>
    </row>
    <row r="13" spans="1:7" s="7" customFormat="1" ht="14.25" customHeight="1" x14ac:dyDescent="0.25">
      <c r="A13" s="4"/>
      <c r="B13" s="52"/>
      <c r="C13" s="52"/>
      <c r="D13" s="52"/>
      <c r="E13" s="52"/>
      <c r="F13" s="52"/>
      <c r="G13" s="52"/>
    </row>
    <row r="14" spans="1:7" s="7" customFormat="1" ht="14.25" customHeight="1" x14ac:dyDescent="0.25">
      <c r="A14" s="4"/>
      <c r="B14" s="52"/>
      <c r="C14" s="52"/>
      <c r="D14" s="52"/>
      <c r="E14" s="52"/>
      <c r="F14" s="52"/>
      <c r="G14" s="52"/>
    </row>
    <row r="15" spans="1:7" s="7" customFormat="1" ht="14.25" customHeight="1" x14ac:dyDescent="0.25">
      <c r="A15" s="4"/>
      <c r="B15" s="52"/>
      <c r="C15" s="52"/>
      <c r="D15" s="52"/>
      <c r="E15" s="52"/>
      <c r="F15" s="52"/>
      <c r="G15" s="52"/>
    </row>
    <row r="16" spans="1:7" s="7" customFormat="1" ht="14.25" customHeight="1" x14ac:dyDescent="0.25">
      <c r="A16" s="4"/>
      <c r="B16" s="52"/>
      <c r="C16" s="52"/>
      <c r="D16" s="52"/>
      <c r="E16" s="52"/>
      <c r="F16" s="52"/>
      <c r="G16" s="52"/>
    </row>
    <row r="17" spans="1:7" s="7" customFormat="1" ht="14.25" customHeight="1" x14ac:dyDescent="0.25">
      <c r="A17" s="4"/>
      <c r="B17" s="52"/>
      <c r="C17" s="52"/>
      <c r="D17" s="52"/>
      <c r="E17" s="52"/>
      <c r="F17" s="52"/>
      <c r="G17" s="52"/>
    </row>
    <row r="18" spans="1:7" s="7" customFormat="1" ht="14.25" customHeight="1" x14ac:dyDescent="0.25">
      <c r="A18" s="4"/>
      <c r="B18" s="52"/>
      <c r="C18" s="52"/>
      <c r="D18" s="52"/>
      <c r="E18" s="52"/>
      <c r="F18" s="52"/>
      <c r="G18" s="52"/>
    </row>
    <row r="19" spans="1:7" s="7" customFormat="1" ht="14.25" customHeight="1" x14ac:dyDescent="0.25">
      <c r="A19" s="4"/>
      <c r="B19" s="52"/>
      <c r="C19" s="52"/>
      <c r="D19" s="52"/>
      <c r="E19" s="52"/>
      <c r="F19" s="52"/>
      <c r="G19" s="52"/>
    </row>
    <row r="20" spans="1:7" s="7" customFormat="1" ht="14.25" customHeight="1" x14ac:dyDescent="0.25">
      <c r="A20" s="4"/>
      <c r="B20" s="52"/>
      <c r="C20" s="52"/>
      <c r="D20" s="52"/>
      <c r="E20" s="52"/>
      <c r="F20" s="52"/>
      <c r="G20" s="52"/>
    </row>
    <row r="21" spans="1:7" s="7" customFormat="1" ht="14.25" customHeight="1" x14ac:dyDescent="0.25">
      <c r="A21" s="4"/>
      <c r="B21" s="52"/>
      <c r="C21" s="52"/>
      <c r="D21" s="52"/>
      <c r="E21" s="52"/>
      <c r="F21" s="52"/>
      <c r="G21" s="52"/>
    </row>
    <row r="22" spans="1:7" s="7" customFormat="1" ht="14.25" customHeight="1" x14ac:dyDescent="0.25">
      <c r="A22" s="4"/>
      <c r="B22" s="52"/>
      <c r="C22" s="52"/>
      <c r="D22" s="52"/>
      <c r="E22" s="52"/>
      <c r="F22" s="52"/>
      <c r="G22" s="52"/>
    </row>
    <row r="23" spans="1:7" s="7" customFormat="1" ht="14.25" customHeight="1" x14ac:dyDescent="0.25">
      <c r="A23" s="4"/>
      <c r="B23" s="52"/>
      <c r="C23" s="52"/>
      <c r="D23" s="52"/>
      <c r="E23" s="52"/>
      <c r="F23" s="52"/>
      <c r="G23" s="52"/>
    </row>
    <row r="24" spans="1:7" s="7" customFormat="1" ht="14.25" customHeight="1" x14ac:dyDescent="0.25">
      <c r="A24" s="4"/>
      <c r="B24" s="52"/>
      <c r="C24" s="52"/>
      <c r="D24" s="52"/>
      <c r="E24" s="52"/>
      <c r="F24" s="52"/>
      <c r="G24" s="52"/>
    </row>
    <row r="25" spans="1:7" s="7" customFormat="1" ht="14.25" customHeight="1" x14ac:dyDescent="0.25">
      <c r="A25" s="4"/>
      <c r="B25" s="52"/>
      <c r="C25" s="52"/>
      <c r="D25" s="52"/>
      <c r="E25" s="52"/>
      <c r="F25" s="52"/>
      <c r="G25" s="52"/>
    </row>
    <row r="26" spans="1:7" s="7" customFormat="1" ht="14.25" customHeight="1" x14ac:dyDescent="0.25">
      <c r="A26" s="4"/>
      <c r="B26" s="52"/>
      <c r="C26" s="52"/>
      <c r="D26" s="52"/>
      <c r="E26" s="52"/>
      <c r="F26" s="52"/>
      <c r="G26" s="52"/>
    </row>
    <row r="27" spans="1:7" s="7" customFormat="1" ht="14.25" customHeight="1" x14ac:dyDescent="0.25">
      <c r="A27" s="4"/>
      <c r="B27" s="52"/>
      <c r="C27" s="52"/>
      <c r="D27" s="52"/>
      <c r="E27" s="52"/>
      <c r="F27" s="52"/>
      <c r="G27" s="52"/>
    </row>
    <row r="28" spans="1:7" s="7" customFormat="1" ht="14.25" customHeight="1" x14ac:dyDescent="0.25">
      <c r="A28" s="4"/>
      <c r="B28" s="52"/>
      <c r="C28" s="52"/>
      <c r="D28" s="52"/>
      <c r="E28" s="52"/>
      <c r="F28" s="52"/>
      <c r="G28" s="52"/>
    </row>
    <row r="29" spans="1:7" s="7" customFormat="1" ht="14.25" customHeight="1" x14ac:dyDescent="0.25">
      <c r="A29" s="4"/>
      <c r="B29" s="52"/>
      <c r="C29" s="52"/>
      <c r="D29" s="52"/>
      <c r="E29" s="52"/>
      <c r="F29" s="52"/>
      <c r="G29" s="52"/>
    </row>
    <row r="30" spans="1:7" s="7" customFormat="1" ht="14.25" customHeight="1" x14ac:dyDescent="0.25">
      <c r="A30" s="4"/>
      <c r="B30" s="52"/>
      <c r="C30" s="52"/>
      <c r="D30" s="52"/>
      <c r="E30" s="52"/>
      <c r="F30" s="52"/>
      <c r="G30" s="52"/>
    </row>
    <row r="31" spans="1:7" s="7" customFormat="1" ht="14.25" customHeight="1" x14ac:dyDescent="0.25">
      <c r="A31" s="4"/>
      <c r="B31" s="52"/>
      <c r="C31" s="52"/>
      <c r="D31" s="52"/>
      <c r="E31" s="52"/>
      <c r="F31" s="52"/>
      <c r="G31" s="52"/>
    </row>
    <row r="32" spans="1:7" s="7" customFormat="1" ht="14.25" customHeight="1" x14ac:dyDescent="0.25">
      <c r="A32" s="4"/>
      <c r="B32" s="52"/>
      <c r="C32" s="52"/>
      <c r="D32" s="52"/>
      <c r="E32" s="52"/>
      <c r="F32" s="52"/>
      <c r="G32" s="52"/>
    </row>
    <row r="33" spans="1:7" s="7" customFormat="1" ht="14.25" customHeight="1" x14ac:dyDescent="0.25">
      <c r="A33" s="4"/>
      <c r="B33" s="52"/>
      <c r="C33" s="52"/>
      <c r="D33" s="52"/>
      <c r="E33" s="52"/>
      <c r="F33" s="52"/>
      <c r="G33" s="52"/>
    </row>
    <row r="34" spans="1:7" s="7" customFormat="1" ht="14.25" customHeight="1" x14ac:dyDescent="0.25">
      <c r="A34" s="4"/>
      <c r="B34" s="52"/>
      <c r="C34" s="52"/>
      <c r="D34" s="52"/>
      <c r="E34" s="52"/>
      <c r="F34" s="52"/>
      <c r="G34" s="52"/>
    </row>
    <row r="35" spans="1:7" s="7" customFormat="1" ht="14.25" customHeight="1" x14ac:dyDescent="0.25">
      <c r="A35" s="4"/>
      <c r="B35" s="52"/>
      <c r="C35" s="52"/>
      <c r="D35" s="160"/>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42" t="s">
        <v>86</v>
      </c>
      <c r="B1" s="242"/>
      <c r="C1" s="242"/>
      <c r="D1" s="242"/>
      <c r="E1" s="242"/>
      <c r="F1" s="242"/>
      <c r="G1" s="242"/>
    </row>
    <row r="2" spans="1:349" ht="14.1" customHeight="1" x14ac:dyDescent="0.25">
      <c r="A2" s="72" t="s">
        <v>183</v>
      </c>
      <c r="B2" s="73"/>
      <c r="C2" s="73"/>
      <c r="D2" s="73"/>
      <c r="E2" s="73"/>
      <c r="F2" s="73"/>
      <c r="G2" s="73"/>
    </row>
    <row r="3" spans="1:349" s="7" customFormat="1" x14ac:dyDescent="0.25">
      <c r="A3" s="74"/>
      <c r="B3" s="6"/>
      <c r="C3" s="6"/>
      <c r="D3" s="6"/>
      <c r="E3" s="6"/>
      <c r="F3" s="6"/>
      <c r="G3" s="107"/>
    </row>
    <row r="4" spans="1:349" s="7" customFormat="1" ht="39.6" customHeight="1" x14ac:dyDescent="0.2">
      <c r="A4" s="245" t="s">
        <v>177</v>
      </c>
      <c r="B4" s="247" t="s">
        <v>152</v>
      </c>
      <c r="C4" s="247" t="s">
        <v>150</v>
      </c>
      <c r="D4" s="247" t="s">
        <v>88</v>
      </c>
      <c r="E4" s="249"/>
      <c r="F4" s="247" t="s">
        <v>151</v>
      </c>
      <c r="G4" s="250" t="s">
        <v>179</v>
      </c>
    </row>
    <row r="5" spans="1:349" s="7" customFormat="1" ht="39.6" customHeight="1" x14ac:dyDescent="0.2">
      <c r="A5" s="246"/>
      <c r="B5" s="248"/>
      <c r="C5" s="249"/>
      <c r="D5" s="79" t="s">
        <v>89</v>
      </c>
      <c r="E5" s="79" t="s">
        <v>90</v>
      </c>
      <c r="F5" s="249"/>
      <c r="G5" s="251"/>
    </row>
    <row r="6" spans="1:349" ht="16.899999999999999" customHeight="1" x14ac:dyDescent="0.2">
      <c r="A6" s="246"/>
      <c r="B6" s="248"/>
      <c r="C6" s="79" t="s">
        <v>91</v>
      </c>
      <c r="D6" s="79" t="str">
        <f>"1 000 Euro"</f>
        <v>1 000 Euro</v>
      </c>
      <c r="E6" s="79" t="s">
        <v>92</v>
      </c>
      <c r="F6" s="79" t="s">
        <v>91</v>
      </c>
      <c r="G6" s="251"/>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c r="IP6" s="180"/>
      <c r="IQ6" s="180"/>
      <c r="IR6" s="180"/>
      <c r="IS6" s="180"/>
      <c r="IT6" s="180"/>
      <c r="IU6" s="180"/>
      <c r="IV6" s="180"/>
      <c r="IW6" s="180"/>
      <c r="IX6" s="180"/>
      <c r="IY6" s="180"/>
      <c r="IZ6" s="180"/>
      <c r="JA6" s="180"/>
      <c r="JB6" s="180"/>
      <c r="JC6" s="180"/>
      <c r="JD6" s="180"/>
      <c r="JE6" s="180"/>
      <c r="JF6" s="180"/>
      <c r="JG6" s="180"/>
      <c r="JH6" s="180"/>
      <c r="JI6" s="180"/>
      <c r="JJ6" s="180"/>
      <c r="JK6" s="180"/>
      <c r="JL6" s="180"/>
      <c r="JM6" s="180"/>
      <c r="JN6" s="180"/>
      <c r="JO6" s="180"/>
      <c r="JP6" s="180"/>
      <c r="JQ6" s="180"/>
      <c r="JR6" s="180"/>
      <c r="JS6" s="180"/>
      <c r="JT6" s="180"/>
      <c r="JU6" s="180"/>
      <c r="JV6" s="180"/>
      <c r="JW6" s="180"/>
      <c r="JX6" s="180"/>
      <c r="JY6" s="180"/>
      <c r="JZ6" s="180"/>
      <c r="KA6" s="180"/>
      <c r="KB6" s="180"/>
      <c r="KC6" s="180"/>
      <c r="KD6" s="180"/>
      <c r="KE6" s="180"/>
      <c r="KF6" s="180"/>
      <c r="KG6" s="180"/>
      <c r="KH6" s="180"/>
      <c r="KI6" s="180"/>
      <c r="KJ6" s="180"/>
      <c r="KK6" s="180"/>
      <c r="KL6" s="180"/>
      <c r="KM6" s="180"/>
      <c r="KN6" s="180"/>
      <c r="KO6" s="180"/>
      <c r="KP6" s="180"/>
      <c r="KQ6" s="180"/>
      <c r="KR6" s="180"/>
      <c r="KS6" s="180"/>
      <c r="KT6" s="180"/>
      <c r="KU6" s="180"/>
      <c r="KV6" s="180"/>
      <c r="KW6" s="180"/>
      <c r="KX6" s="180"/>
      <c r="KY6" s="180"/>
      <c r="KZ6" s="180"/>
      <c r="LA6" s="180"/>
      <c r="LB6" s="180"/>
      <c r="LC6" s="180"/>
      <c r="LD6" s="180"/>
      <c r="LE6" s="180"/>
      <c r="LF6" s="180"/>
      <c r="LG6" s="180"/>
      <c r="LH6" s="180"/>
      <c r="LI6" s="180"/>
      <c r="LJ6" s="180"/>
      <c r="LK6" s="180"/>
      <c r="LL6" s="180"/>
      <c r="LM6" s="180"/>
      <c r="LN6" s="180"/>
      <c r="LO6" s="180"/>
      <c r="LP6" s="180"/>
      <c r="LQ6" s="180"/>
      <c r="LR6" s="180"/>
      <c r="LS6" s="180"/>
      <c r="LT6" s="180"/>
      <c r="LU6" s="180"/>
      <c r="LV6" s="180"/>
      <c r="LW6" s="180"/>
      <c r="LX6" s="180"/>
      <c r="LY6" s="180"/>
      <c r="LZ6" s="180"/>
      <c r="MA6" s="180"/>
      <c r="MB6" s="180"/>
      <c r="MC6" s="180"/>
      <c r="MD6" s="180"/>
      <c r="ME6" s="180"/>
      <c r="MF6" s="180"/>
      <c r="MG6" s="180"/>
      <c r="MH6" s="180"/>
      <c r="MI6" s="180"/>
      <c r="MJ6" s="180"/>
      <c r="MK6" s="180"/>
    </row>
    <row r="7" spans="1:349" s="123" customFormat="1" ht="12.75" customHeight="1" x14ac:dyDescent="0.25">
      <c r="A7" s="124"/>
      <c r="B7" s="125"/>
      <c r="C7" s="126"/>
      <c r="D7" s="127"/>
      <c r="E7" s="126"/>
      <c r="F7" s="126"/>
      <c r="G7" s="126"/>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c r="IV7" s="180"/>
      <c r="IW7" s="180"/>
      <c r="IX7" s="180"/>
      <c r="IY7" s="180"/>
      <c r="IZ7" s="180"/>
      <c r="JA7" s="180"/>
      <c r="JB7" s="180"/>
      <c r="JC7" s="180"/>
      <c r="JD7" s="180"/>
      <c r="JE7" s="180"/>
      <c r="JF7" s="180"/>
      <c r="JG7" s="180"/>
      <c r="JH7" s="180"/>
      <c r="JI7" s="180"/>
      <c r="JJ7" s="180"/>
      <c r="JK7" s="180"/>
      <c r="JL7" s="180"/>
      <c r="JM7" s="180"/>
      <c r="JN7" s="180"/>
      <c r="JO7" s="180"/>
      <c r="JP7" s="180"/>
      <c r="JQ7" s="180"/>
      <c r="JR7" s="180"/>
      <c r="JS7" s="180"/>
      <c r="JT7" s="180"/>
      <c r="JU7" s="180"/>
      <c r="JV7" s="180"/>
      <c r="JW7" s="180"/>
      <c r="JX7" s="180"/>
      <c r="JY7" s="180"/>
      <c r="JZ7" s="180"/>
      <c r="KA7" s="180"/>
      <c r="KB7" s="180"/>
      <c r="KC7" s="180"/>
      <c r="KD7" s="180"/>
      <c r="KE7" s="180"/>
      <c r="KF7" s="180"/>
      <c r="KG7" s="180"/>
      <c r="KH7" s="180"/>
      <c r="KI7" s="180"/>
      <c r="KJ7" s="180"/>
      <c r="KK7" s="180"/>
      <c r="KL7" s="180"/>
      <c r="KM7" s="180"/>
      <c r="KN7" s="180"/>
      <c r="KO7" s="180"/>
      <c r="KP7" s="180"/>
      <c r="KQ7" s="180"/>
      <c r="KR7" s="180"/>
      <c r="KS7" s="180"/>
      <c r="KT7" s="180"/>
      <c r="KU7" s="180"/>
      <c r="KV7" s="180"/>
      <c r="KW7" s="180"/>
      <c r="KX7" s="180"/>
      <c r="KY7" s="180"/>
      <c r="KZ7" s="180"/>
      <c r="LA7" s="180"/>
      <c r="LB7" s="180"/>
      <c r="LC7" s="180"/>
      <c r="LD7" s="180"/>
      <c r="LE7" s="180"/>
      <c r="LF7" s="180"/>
      <c r="LG7" s="180"/>
      <c r="LH7" s="180"/>
      <c r="LI7" s="180"/>
      <c r="LJ7" s="180"/>
      <c r="LK7" s="180"/>
      <c r="LL7" s="180"/>
      <c r="LM7" s="180"/>
      <c r="LN7" s="180"/>
      <c r="LO7" s="180"/>
      <c r="LP7" s="180"/>
      <c r="LQ7" s="180"/>
      <c r="LR7" s="180"/>
      <c r="LS7" s="180"/>
      <c r="LT7" s="180"/>
      <c r="LU7" s="180"/>
      <c r="LV7" s="180"/>
      <c r="LW7" s="180"/>
      <c r="LX7" s="180"/>
      <c r="LY7" s="180"/>
      <c r="LZ7" s="180"/>
      <c r="MA7" s="180"/>
      <c r="MB7" s="180"/>
      <c r="MC7" s="180"/>
      <c r="MD7" s="180"/>
      <c r="ME7" s="180"/>
      <c r="MF7" s="180"/>
      <c r="MG7" s="180"/>
      <c r="MH7" s="180"/>
      <c r="MI7" s="180"/>
      <c r="MJ7" s="180"/>
      <c r="MK7" s="180"/>
    </row>
    <row r="8" spans="1:349" s="7" customFormat="1" ht="12.75" customHeight="1" x14ac:dyDescent="0.25">
      <c r="A8" s="167" t="s">
        <v>175</v>
      </c>
      <c r="B8" s="190">
        <v>710</v>
      </c>
      <c r="C8" s="190">
        <v>3107.3137999999999</v>
      </c>
      <c r="D8" s="190">
        <v>81756.392000000007</v>
      </c>
      <c r="E8" s="190">
        <v>26311</v>
      </c>
      <c r="F8" s="191">
        <f>C8/B8</f>
        <v>4.376498309859155</v>
      </c>
      <c r="G8" s="190">
        <v>46</v>
      </c>
    </row>
    <row r="9" spans="1:349" s="7" customFormat="1" ht="16.899999999999999" customHeight="1" x14ac:dyDescent="0.2">
      <c r="A9" s="128" t="s">
        <v>153</v>
      </c>
      <c r="B9" s="192"/>
      <c r="C9" s="192"/>
      <c r="D9" s="192"/>
      <c r="E9" s="192"/>
      <c r="F9" s="193"/>
      <c r="G9" s="192"/>
    </row>
    <row r="10" spans="1:349" s="7" customFormat="1" ht="28.35" customHeight="1" x14ac:dyDescent="0.2">
      <c r="A10" s="151" t="s">
        <v>202</v>
      </c>
      <c r="B10" s="194"/>
      <c r="C10" s="194"/>
      <c r="D10" s="194"/>
      <c r="E10" s="194"/>
      <c r="F10" s="195"/>
      <c r="G10" s="196"/>
    </row>
    <row r="11" spans="1:349" s="7" customFormat="1" ht="11.1" x14ac:dyDescent="0.2">
      <c r="A11" s="151"/>
      <c r="B11" s="194"/>
      <c r="C11" s="194"/>
      <c r="D11" s="194"/>
      <c r="E11" s="194"/>
      <c r="F11" s="195"/>
      <c r="G11" s="196"/>
    </row>
    <row r="12" spans="1:349" s="7" customFormat="1" ht="14.25" customHeight="1" x14ac:dyDescent="0.2">
      <c r="A12" s="151" t="s">
        <v>191</v>
      </c>
      <c r="B12" s="194">
        <v>7</v>
      </c>
      <c r="C12" s="194">
        <v>1.4398</v>
      </c>
      <c r="D12" s="194">
        <v>25.388999999999999</v>
      </c>
      <c r="E12" s="194">
        <v>17634</v>
      </c>
      <c r="F12" s="197">
        <f>C12/B12</f>
        <v>0.20568571428571428</v>
      </c>
      <c r="G12" s="194">
        <v>47</v>
      </c>
    </row>
    <row r="13" spans="1:349" s="7" customFormat="1" ht="14.25" customHeight="1" x14ac:dyDescent="0.2">
      <c r="A13" s="151" t="s">
        <v>192</v>
      </c>
      <c r="B13" s="194">
        <v>74</v>
      </c>
      <c r="C13" s="194">
        <v>53.538400000000003</v>
      </c>
      <c r="D13" s="194">
        <v>1114.2829999999999</v>
      </c>
      <c r="E13" s="194">
        <v>20813</v>
      </c>
      <c r="F13" s="197">
        <f t="shared" ref="F13:F16" si="0">C13/B13</f>
        <v>0.72349189189189189</v>
      </c>
      <c r="G13" s="194">
        <v>41</v>
      </c>
    </row>
    <row r="14" spans="1:349" s="7" customFormat="1" ht="14.25" customHeight="1" x14ac:dyDescent="0.2">
      <c r="A14" s="152" t="s">
        <v>193</v>
      </c>
      <c r="B14" s="194">
        <v>189</v>
      </c>
      <c r="C14" s="194">
        <v>284.76960000000003</v>
      </c>
      <c r="D14" s="194">
        <v>5976.7730000000001</v>
      </c>
      <c r="E14" s="194">
        <v>20988</v>
      </c>
      <c r="F14" s="197">
        <f t="shared" si="0"/>
        <v>1.5067174603174605</v>
      </c>
      <c r="G14" s="194">
        <v>43</v>
      </c>
    </row>
    <row r="15" spans="1:349" s="7" customFormat="1" ht="14.25" customHeight="1" x14ac:dyDescent="0.2">
      <c r="A15" s="151" t="s">
        <v>194</v>
      </c>
      <c r="B15" s="194">
        <v>256</v>
      </c>
      <c r="C15" s="194">
        <v>847.24419999999998</v>
      </c>
      <c r="D15" s="194">
        <v>20263.278999999999</v>
      </c>
      <c r="E15" s="194">
        <v>23917</v>
      </c>
      <c r="F15" s="197">
        <f t="shared" si="0"/>
        <v>3.3095476562499999</v>
      </c>
      <c r="G15" s="194">
        <v>44</v>
      </c>
    </row>
    <row r="16" spans="1:349" s="7" customFormat="1" ht="14.25" customHeight="1" x14ac:dyDescent="0.2">
      <c r="A16" s="152" t="s">
        <v>195</v>
      </c>
      <c r="B16" s="194">
        <v>184</v>
      </c>
      <c r="C16" s="194">
        <v>1920.3217999999999</v>
      </c>
      <c r="D16" s="194">
        <v>54376.667999999998</v>
      </c>
      <c r="E16" s="194">
        <v>28316</v>
      </c>
      <c r="F16" s="197">
        <f t="shared" si="0"/>
        <v>10.436531521739131</v>
      </c>
      <c r="G16" s="194">
        <v>47</v>
      </c>
    </row>
    <row r="17" spans="1:7" s="7" customFormat="1" ht="14.25" customHeight="1" x14ac:dyDescent="0.2">
      <c r="A17" s="152"/>
      <c r="B17" s="194"/>
      <c r="C17" s="194"/>
      <c r="D17" s="194"/>
      <c r="E17" s="194"/>
      <c r="F17" s="197"/>
      <c r="G17" s="194"/>
    </row>
    <row r="18" spans="1:7" s="7" customFormat="1" ht="14.25" customHeight="1" x14ac:dyDescent="0.2">
      <c r="A18" s="151" t="s">
        <v>176</v>
      </c>
      <c r="B18" s="194"/>
      <c r="C18" s="194"/>
      <c r="D18" s="194"/>
      <c r="E18" s="194"/>
      <c r="F18" s="197"/>
      <c r="G18" s="196"/>
    </row>
    <row r="19" spans="1:7" s="7" customFormat="1" ht="14.25" customHeight="1" x14ac:dyDescent="0.2">
      <c r="A19" s="151" t="s">
        <v>201</v>
      </c>
      <c r="B19" s="198">
        <v>19</v>
      </c>
      <c r="C19" s="198">
        <v>89</v>
      </c>
      <c r="D19" s="198">
        <v>2554</v>
      </c>
      <c r="E19" s="198">
        <v>28584</v>
      </c>
      <c r="F19" s="199">
        <f>C19/B19</f>
        <v>4.6842105263157894</v>
      </c>
      <c r="G19" s="198">
        <v>17</v>
      </c>
    </row>
    <row r="20" spans="1:7" s="7" customFormat="1" ht="14.25" customHeight="1" x14ac:dyDescent="0.2">
      <c r="A20" s="151" t="s">
        <v>196</v>
      </c>
      <c r="B20" s="198">
        <v>116</v>
      </c>
      <c r="C20" s="198">
        <v>443</v>
      </c>
      <c r="D20" s="198">
        <v>10064</v>
      </c>
      <c r="E20" s="198">
        <v>22696</v>
      </c>
      <c r="F20" s="199">
        <f t="shared" ref="F20:F23" si="1">C20/B20</f>
        <v>3.8189655172413794</v>
      </c>
      <c r="G20" s="198">
        <v>25</v>
      </c>
    </row>
    <row r="21" spans="1:7" s="7" customFormat="1" ht="14.25" customHeight="1" x14ac:dyDescent="0.2">
      <c r="A21" s="151" t="s">
        <v>197</v>
      </c>
      <c r="B21" s="198">
        <v>206</v>
      </c>
      <c r="C21" s="198">
        <v>767</v>
      </c>
      <c r="D21" s="198">
        <v>17124</v>
      </c>
      <c r="E21" s="198">
        <v>22319</v>
      </c>
      <c r="F21" s="199">
        <f t="shared" si="1"/>
        <v>3.7233009708737863</v>
      </c>
      <c r="G21" s="198">
        <v>34</v>
      </c>
    </row>
    <row r="22" spans="1:7" s="7" customFormat="1" ht="14.25" customHeight="1" x14ac:dyDescent="0.2">
      <c r="A22" s="152" t="s">
        <v>198</v>
      </c>
      <c r="B22" s="198">
        <v>126</v>
      </c>
      <c r="C22" s="198">
        <v>554</v>
      </c>
      <c r="D22" s="198">
        <v>14011</v>
      </c>
      <c r="E22" s="198">
        <v>25300</v>
      </c>
      <c r="F22" s="199">
        <f t="shared" si="1"/>
        <v>4.3968253968253972</v>
      </c>
      <c r="G22" s="198">
        <v>44</v>
      </c>
    </row>
    <row r="23" spans="1:7" s="7" customFormat="1" ht="25.5" customHeight="1" x14ac:dyDescent="0.2">
      <c r="A23" s="151" t="s">
        <v>199</v>
      </c>
      <c r="B23" s="198">
        <v>112</v>
      </c>
      <c r="C23" s="198">
        <v>547</v>
      </c>
      <c r="D23" s="198">
        <v>16235</v>
      </c>
      <c r="E23" s="198">
        <v>29696</v>
      </c>
      <c r="F23" s="199">
        <f t="shared" si="1"/>
        <v>4.8839285714285712</v>
      </c>
      <c r="G23" s="198">
        <v>54</v>
      </c>
    </row>
    <row r="24" spans="1:7" s="7" customFormat="1" ht="14.25" customHeight="1" x14ac:dyDescent="0.2">
      <c r="A24" s="152" t="s">
        <v>200</v>
      </c>
      <c r="B24" s="198">
        <v>64</v>
      </c>
      <c r="C24" s="198">
        <v>332</v>
      </c>
      <c r="D24" s="198">
        <v>9784</v>
      </c>
      <c r="E24" s="198">
        <v>29440</v>
      </c>
      <c r="F24" s="199">
        <f>C24/B24</f>
        <v>5.1875</v>
      </c>
      <c r="G24" s="198">
        <v>65</v>
      </c>
    </row>
    <row r="25" spans="1:7" s="7" customFormat="1" ht="14.25" customHeight="1" x14ac:dyDescent="0.2">
      <c r="A25" s="153" t="s">
        <v>154</v>
      </c>
      <c r="B25" s="200">
        <v>67</v>
      </c>
      <c r="C25" s="200">
        <v>374</v>
      </c>
      <c r="D25" s="200">
        <v>11984</v>
      </c>
      <c r="E25" s="200">
        <v>32005</v>
      </c>
      <c r="F25" s="202">
        <f>C25/B25</f>
        <v>5.5820895522388057</v>
      </c>
      <c r="G25" s="200">
        <v>75</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1.1" x14ac:dyDescent="0.2"/>
    <row r="34" spans="1:7" x14ac:dyDescent="0.25">
      <c r="A34" s="52"/>
    </row>
    <row r="35" spans="1:7" x14ac:dyDescent="0.25">
      <c r="A35" s="52"/>
      <c r="D35" s="160"/>
    </row>
    <row r="36" spans="1:7" ht="14.25" customHeight="1" x14ac:dyDescent="0.2">
      <c r="A36" s="52"/>
    </row>
    <row r="37" spans="1:7" ht="14.25" customHeight="1" x14ac:dyDescent="0.2">
      <c r="A37" s="243"/>
      <c r="B37" s="243"/>
      <c r="C37" s="243"/>
      <c r="D37" s="243"/>
      <c r="E37" s="243"/>
      <c r="F37" s="243"/>
      <c r="G37" s="243"/>
    </row>
    <row r="38" spans="1:7" x14ac:dyDescent="0.2">
      <c r="A38" s="244"/>
      <c r="B38" s="244"/>
      <c r="C38" s="244"/>
      <c r="D38" s="244"/>
      <c r="E38" s="244"/>
      <c r="F38" s="244"/>
      <c r="G38" s="244"/>
    </row>
    <row r="39" spans="1:7" x14ac:dyDescent="0.2">
      <c r="A39" s="244"/>
      <c r="B39" s="244"/>
      <c r="C39" s="244"/>
      <c r="D39" s="244"/>
      <c r="E39" s="244"/>
      <c r="F39" s="244"/>
      <c r="G39" s="244"/>
    </row>
    <row r="40" spans="1:7" x14ac:dyDescent="0.2">
      <c r="A40" s="44"/>
      <c r="B40" s="44"/>
      <c r="C40" s="44"/>
      <c r="D40" s="44"/>
      <c r="E40" s="44"/>
      <c r="F40" s="44"/>
      <c r="G40" s="44"/>
    </row>
  </sheetData>
  <mergeCells count="10">
    <mergeCell ref="A1:G1"/>
    <mergeCell ref="A37:G37"/>
    <mergeCell ref="A38:G38"/>
    <mergeCell ref="A39:G39"/>
    <mergeCell ref="A4:A6"/>
    <mergeCell ref="B4:B6"/>
    <mergeCell ref="C4:C5"/>
    <mergeCell ref="F4:F5"/>
    <mergeCell ref="G4:G6"/>
    <mergeCell ref="D4:E4"/>
  </mergeCells>
  <conditionalFormatting sqref="A7:G25">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93</v>
      </c>
      <c r="B1" s="77"/>
      <c r="C1" s="78"/>
      <c r="D1" s="77"/>
      <c r="E1" s="77"/>
      <c r="F1" s="77"/>
      <c r="G1" s="77"/>
      <c r="H1" s="77"/>
    </row>
    <row r="2" spans="1:8" s="7" customFormat="1" ht="14.25" customHeight="1" x14ac:dyDescent="0.2">
      <c r="A2" s="77" t="s">
        <v>189</v>
      </c>
      <c r="B2" s="77"/>
      <c r="C2" s="78"/>
      <c r="D2" s="77"/>
      <c r="E2" s="77"/>
      <c r="F2" s="77"/>
      <c r="G2" s="77"/>
      <c r="H2" s="77"/>
    </row>
    <row r="3" spans="1:8" s="7" customFormat="1" ht="11.1" x14ac:dyDescent="0.2">
      <c r="A3" s="110"/>
      <c r="B3" s="75"/>
      <c r="C3" s="76"/>
      <c r="D3" s="75"/>
      <c r="E3" s="75"/>
      <c r="F3" s="75"/>
      <c r="G3" s="75"/>
      <c r="H3" s="110"/>
    </row>
    <row r="4" spans="1:8" s="7" customFormat="1" ht="36.950000000000003" customHeight="1" x14ac:dyDescent="0.2">
      <c r="A4" s="257" t="s">
        <v>144</v>
      </c>
      <c r="B4" s="262" t="s">
        <v>149</v>
      </c>
      <c r="C4" s="260" t="s">
        <v>146</v>
      </c>
      <c r="D4" s="250" t="s">
        <v>88</v>
      </c>
      <c r="E4" s="255"/>
      <c r="F4" s="256"/>
      <c r="G4" s="262" t="s">
        <v>147</v>
      </c>
      <c r="H4" s="252" t="s">
        <v>145</v>
      </c>
    </row>
    <row r="5" spans="1:8" ht="42.75" customHeight="1" x14ac:dyDescent="0.2">
      <c r="A5" s="258"/>
      <c r="B5" s="263"/>
      <c r="C5" s="261"/>
      <c r="D5" s="111" t="s">
        <v>148</v>
      </c>
      <c r="E5" s="111" t="s">
        <v>94</v>
      </c>
      <c r="F5" s="112" t="s">
        <v>95</v>
      </c>
      <c r="G5" s="261"/>
      <c r="H5" s="253"/>
    </row>
    <row r="6" spans="1:8" s="7" customFormat="1" ht="19.899999999999999" customHeight="1" x14ac:dyDescent="0.2">
      <c r="A6" s="259"/>
      <c r="B6" s="261"/>
      <c r="C6" s="146" t="s">
        <v>91</v>
      </c>
      <c r="D6" s="146" t="s">
        <v>140</v>
      </c>
      <c r="E6" s="146" t="s">
        <v>92</v>
      </c>
      <c r="F6" s="146" t="s">
        <v>92</v>
      </c>
      <c r="G6" s="145" t="s">
        <v>91</v>
      </c>
      <c r="H6" s="254"/>
    </row>
    <row r="7" spans="1:8" s="7" customFormat="1" ht="12.75" customHeight="1" x14ac:dyDescent="0.2">
      <c r="A7" s="134"/>
      <c r="B7" s="135"/>
      <c r="C7" s="136"/>
      <c r="D7" s="137"/>
      <c r="E7" s="135"/>
      <c r="F7" s="135"/>
      <c r="G7" s="135"/>
      <c r="H7" s="135"/>
    </row>
    <row r="8" spans="1:8" s="7" customFormat="1" ht="12.75" customHeight="1" x14ac:dyDescent="0.2">
      <c r="A8" s="143" t="s">
        <v>96</v>
      </c>
      <c r="B8" s="201" t="s">
        <v>21</v>
      </c>
      <c r="C8" s="201" t="s">
        <v>21</v>
      </c>
      <c r="D8" s="201" t="s">
        <v>21</v>
      </c>
      <c r="E8" s="201" t="s">
        <v>21</v>
      </c>
      <c r="F8" s="201" t="s">
        <v>21</v>
      </c>
      <c r="G8" s="201" t="s">
        <v>21</v>
      </c>
      <c r="H8" s="201" t="s">
        <v>21</v>
      </c>
    </row>
    <row r="9" spans="1:8" s="7" customFormat="1" ht="19.899999999999999" customHeight="1" x14ac:dyDescent="0.2">
      <c r="A9" s="138" t="s">
        <v>97</v>
      </c>
      <c r="B9" s="147">
        <v>76</v>
      </c>
      <c r="C9" s="81">
        <v>377.26760000000002</v>
      </c>
      <c r="D9" s="113">
        <v>9690.1759999999995</v>
      </c>
      <c r="E9" s="113">
        <v>25685</v>
      </c>
      <c r="F9" s="147">
        <v>524</v>
      </c>
      <c r="G9" s="169">
        <f t="shared" ref="G9:G46" si="0">C9/B9</f>
        <v>4.9640473684210527</v>
      </c>
      <c r="H9" s="147">
        <v>49</v>
      </c>
    </row>
    <row r="10" spans="1:8" s="7" customFormat="1" ht="12.75" customHeight="1" x14ac:dyDescent="0.2">
      <c r="A10" s="139" t="s">
        <v>98</v>
      </c>
      <c r="B10" s="201" t="s">
        <v>21</v>
      </c>
      <c r="C10" s="201" t="s">
        <v>21</v>
      </c>
      <c r="D10" s="201" t="s">
        <v>21</v>
      </c>
      <c r="E10" s="201" t="s">
        <v>21</v>
      </c>
      <c r="F10" s="201" t="s">
        <v>21</v>
      </c>
      <c r="G10" s="201" t="s">
        <v>21</v>
      </c>
      <c r="H10" s="201" t="s">
        <v>21</v>
      </c>
    </row>
    <row r="11" spans="1:8" s="7" customFormat="1" ht="12.75" customHeight="1" x14ac:dyDescent="0.2">
      <c r="A11" s="139" t="s">
        <v>99</v>
      </c>
      <c r="B11" s="147">
        <v>145</v>
      </c>
      <c r="C11" s="81">
        <v>564.84720000000004</v>
      </c>
      <c r="D11" s="113">
        <v>13190.192999999999</v>
      </c>
      <c r="E11" s="113">
        <v>23352</v>
      </c>
      <c r="F11" s="147">
        <v>422</v>
      </c>
      <c r="G11" s="169">
        <f t="shared" si="0"/>
        <v>3.8954979310344831</v>
      </c>
      <c r="H11" s="147">
        <v>55</v>
      </c>
    </row>
    <row r="12" spans="1:8" s="7" customFormat="1" ht="12.75" customHeight="1" x14ac:dyDescent="0.2">
      <c r="A12" s="139" t="s">
        <v>100</v>
      </c>
      <c r="B12" s="147">
        <v>54</v>
      </c>
      <c r="C12" s="81">
        <v>302.93819999999999</v>
      </c>
      <c r="D12" s="113">
        <v>12003.996999999999</v>
      </c>
      <c r="E12" s="113">
        <v>39625</v>
      </c>
      <c r="F12" s="147">
        <v>722</v>
      </c>
      <c r="G12" s="169">
        <f t="shared" si="0"/>
        <v>5.6099666666666668</v>
      </c>
      <c r="H12" s="147">
        <v>55</v>
      </c>
    </row>
    <row r="13" spans="1:8" s="7" customFormat="1" ht="16.899999999999999" customHeight="1" x14ac:dyDescent="0.2">
      <c r="A13" s="139" t="s">
        <v>101</v>
      </c>
      <c r="B13" s="147">
        <v>74</v>
      </c>
      <c r="C13" s="81">
        <v>243.8058</v>
      </c>
      <c r="D13" s="113">
        <v>6364.1019999999999</v>
      </c>
      <c r="E13" s="113">
        <v>26103</v>
      </c>
      <c r="F13" s="147">
        <v>578</v>
      </c>
      <c r="G13" s="169">
        <f t="shared" si="0"/>
        <v>3.2946729729729731</v>
      </c>
      <c r="H13" s="147">
        <v>45</v>
      </c>
    </row>
    <row r="14" spans="1:8" s="7" customFormat="1" ht="12.75" customHeight="1" x14ac:dyDescent="0.2">
      <c r="A14" s="138" t="s">
        <v>102</v>
      </c>
      <c r="B14" s="147">
        <v>45</v>
      </c>
      <c r="C14" s="81">
        <v>265.46870000000001</v>
      </c>
      <c r="D14" s="113">
        <v>7390.4030000000002</v>
      </c>
      <c r="E14" s="113">
        <v>27839</v>
      </c>
      <c r="F14" s="147">
        <v>569</v>
      </c>
      <c r="G14" s="169">
        <f t="shared" si="0"/>
        <v>5.8993044444444447</v>
      </c>
      <c r="H14" s="147">
        <v>49</v>
      </c>
    </row>
    <row r="15" spans="1:8" s="7" customFormat="1" ht="12.75" customHeight="1" x14ac:dyDescent="0.2">
      <c r="A15" s="138" t="s">
        <v>103</v>
      </c>
      <c r="B15" s="147">
        <v>130</v>
      </c>
      <c r="C15" s="81">
        <v>594.40449999999998</v>
      </c>
      <c r="D15" s="113">
        <v>14140.367</v>
      </c>
      <c r="E15" s="113">
        <v>23789</v>
      </c>
      <c r="F15" s="147">
        <v>685</v>
      </c>
      <c r="G15" s="169">
        <f t="shared" si="0"/>
        <v>4.572342307692308</v>
      </c>
      <c r="H15" s="147">
        <v>35</v>
      </c>
    </row>
    <row r="16" spans="1:8" s="7" customFormat="1" ht="12.75" customHeight="1" x14ac:dyDescent="0.2">
      <c r="A16" s="138" t="s">
        <v>104</v>
      </c>
      <c r="B16" s="147">
        <v>45</v>
      </c>
      <c r="C16" s="81">
        <v>176.07990000000001</v>
      </c>
      <c r="D16" s="113">
        <v>4880.7349999999997</v>
      </c>
      <c r="E16" s="113">
        <v>27719</v>
      </c>
      <c r="F16" s="147">
        <v>747</v>
      </c>
      <c r="G16" s="169">
        <f t="shared" si="0"/>
        <v>3.9128866666666671</v>
      </c>
      <c r="H16" s="147">
        <v>37</v>
      </c>
    </row>
    <row r="17" spans="1:8" s="7" customFormat="1" ht="16.899999999999999" customHeight="1" x14ac:dyDescent="0.2">
      <c r="A17" s="138" t="s">
        <v>105</v>
      </c>
      <c r="B17" s="147">
        <v>28</v>
      </c>
      <c r="C17" s="81">
        <v>127.3253</v>
      </c>
      <c r="D17" s="113">
        <v>3195.8490000000002</v>
      </c>
      <c r="E17" s="113">
        <v>25100</v>
      </c>
      <c r="F17" s="147">
        <v>926</v>
      </c>
      <c r="G17" s="169">
        <f t="shared" si="0"/>
        <v>4.5473321428571429</v>
      </c>
      <c r="H17" s="147">
        <v>27</v>
      </c>
    </row>
    <row r="18" spans="1:8" s="7" customFormat="1" ht="12.75" customHeight="1" x14ac:dyDescent="0.2">
      <c r="A18" s="140" t="s">
        <v>106</v>
      </c>
      <c r="B18" s="147">
        <v>63</v>
      </c>
      <c r="C18" s="81">
        <v>309.00990000000002</v>
      </c>
      <c r="D18" s="113">
        <v>6615.7939999999999</v>
      </c>
      <c r="E18" s="113">
        <v>21410</v>
      </c>
      <c r="F18" s="147">
        <v>441</v>
      </c>
      <c r="G18" s="169">
        <f t="shared" si="0"/>
        <v>4.9049190476190478</v>
      </c>
      <c r="H18" s="147">
        <v>49</v>
      </c>
    </row>
    <row r="19" spans="1:8" s="7" customFormat="1" ht="12.75" customHeight="1" x14ac:dyDescent="0.2">
      <c r="A19" s="138" t="s">
        <v>107</v>
      </c>
      <c r="B19" s="147">
        <v>23</v>
      </c>
      <c r="C19" s="81">
        <v>75.444500000000005</v>
      </c>
      <c r="D19" s="113">
        <v>2768.04</v>
      </c>
      <c r="E19" s="113">
        <v>36690</v>
      </c>
      <c r="F19" s="147">
        <v>816</v>
      </c>
      <c r="G19" s="169">
        <f t="shared" si="0"/>
        <v>3.2801956521739131</v>
      </c>
      <c r="H19" s="147">
        <v>45</v>
      </c>
    </row>
    <row r="20" spans="1:8" s="7" customFormat="1" ht="12.75" customHeight="1" x14ac:dyDescent="0.2">
      <c r="A20" s="141"/>
      <c r="B20" s="147"/>
      <c r="C20" s="81"/>
      <c r="D20" s="113"/>
      <c r="E20" s="113"/>
      <c r="F20" s="147"/>
      <c r="G20" s="169"/>
      <c r="H20" s="147"/>
    </row>
    <row r="21" spans="1:8" s="7" customFormat="1" ht="12.75" customHeight="1" x14ac:dyDescent="0.2">
      <c r="A21" s="142" t="s">
        <v>108</v>
      </c>
      <c r="B21" s="147">
        <v>11</v>
      </c>
      <c r="C21" s="81">
        <v>50.403199999999998</v>
      </c>
      <c r="D21" s="113">
        <v>666.68399999999997</v>
      </c>
      <c r="E21" s="113">
        <v>13227</v>
      </c>
      <c r="F21" s="147">
        <v>214</v>
      </c>
      <c r="G21" s="169">
        <f t="shared" si="0"/>
        <v>4.5821090909090909</v>
      </c>
      <c r="H21" s="147">
        <v>62</v>
      </c>
    </row>
    <row r="22" spans="1:8" s="7" customFormat="1" ht="12.75" customHeight="1" x14ac:dyDescent="0.2">
      <c r="A22" s="140" t="s">
        <v>109</v>
      </c>
      <c r="B22" s="147">
        <v>7</v>
      </c>
      <c r="C22" s="81">
        <v>26.054400000000001</v>
      </c>
      <c r="D22" s="113">
        <v>703.01599999999996</v>
      </c>
      <c r="E22" s="113">
        <v>26983</v>
      </c>
      <c r="F22" s="147">
        <v>546</v>
      </c>
      <c r="G22" s="169">
        <f t="shared" si="0"/>
        <v>3.722057142857143</v>
      </c>
      <c r="H22" s="147">
        <v>49</v>
      </c>
    </row>
    <row r="23" spans="1:8" s="7" customFormat="1" ht="12.75" customHeight="1" x14ac:dyDescent="0.2">
      <c r="A23" s="140" t="s">
        <v>110</v>
      </c>
      <c r="B23" s="147">
        <v>39</v>
      </c>
      <c r="C23" s="81">
        <v>242.81649999999999</v>
      </c>
      <c r="D23" s="113">
        <v>5912.2740000000003</v>
      </c>
      <c r="E23" s="113">
        <v>24349</v>
      </c>
      <c r="F23" s="147">
        <v>347</v>
      </c>
      <c r="G23" s="169">
        <f t="shared" si="0"/>
        <v>6.2260641025641021</v>
      </c>
      <c r="H23" s="147">
        <v>70</v>
      </c>
    </row>
    <row r="24" spans="1:8" s="7" customFormat="1" ht="12.75" customHeight="1" x14ac:dyDescent="0.2">
      <c r="A24" s="138" t="s">
        <v>111</v>
      </c>
      <c r="B24" s="147">
        <v>30</v>
      </c>
      <c r="C24" s="81">
        <v>154.15620000000001</v>
      </c>
      <c r="D24" s="113">
        <v>5098.4440000000004</v>
      </c>
      <c r="E24" s="113">
        <v>33073</v>
      </c>
      <c r="F24" s="147">
        <v>517</v>
      </c>
      <c r="G24" s="169">
        <f t="shared" si="0"/>
        <v>5.1385400000000008</v>
      </c>
      <c r="H24" s="147">
        <v>64</v>
      </c>
    </row>
    <row r="25" spans="1:8" s="82" customFormat="1" ht="12.75" customHeight="1" x14ac:dyDescent="0.2">
      <c r="A25" s="138" t="s">
        <v>112</v>
      </c>
      <c r="B25" s="147">
        <v>31</v>
      </c>
      <c r="C25" s="81">
        <v>200.07320000000001</v>
      </c>
      <c r="D25" s="113">
        <v>4580.2259999999997</v>
      </c>
      <c r="E25" s="113">
        <v>22893</v>
      </c>
      <c r="F25" s="147">
        <v>370</v>
      </c>
      <c r="G25" s="169">
        <f t="shared" si="0"/>
        <v>6.4539741935483876</v>
      </c>
      <c r="H25" s="147">
        <v>62</v>
      </c>
    </row>
    <row r="26" spans="1:8" s="7" customFormat="1" ht="16.899999999999999" customHeight="1" x14ac:dyDescent="0.25">
      <c r="A26" s="143" t="s">
        <v>113</v>
      </c>
      <c r="B26" s="147">
        <v>118</v>
      </c>
      <c r="C26" s="81">
        <v>673.50350000000003</v>
      </c>
      <c r="D26" s="113">
        <v>16960.644</v>
      </c>
      <c r="E26" s="113">
        <v>25183</v>
      </c>
      <c r="F26" s="147">
        <v>388</v>
      </c>
      <c r="G26" s="169">
        <f t="shared" si="0"/>
        <v>5.7076567796610176</v>
      </c>
      <c r="H26" s="147">
        <v>65</v>
      </c>
    </row>
    <row r="27" spans="1:8" s="7" customFormat="1" ht="22.7" customHeight="1" x14ac:dyDescent="0.2">
      <c r="A27" s="138" t="s">
        <v>114</v>
      </c>
      <c r="B27" s="147">
        <v>19</v>
      </c>
      <c r="C27" s="81">
        <v>46.073500000000003</v>
      </c>
      <c r="D27" s="113">
        <v>1302.298</v>
      </c>
      <c r="E27" s="113">
        <v>28266</v>
      </c>
      <c r="F27" s="147">
        <v>566</v>
      </c>
      <c r="G27" s="169">
        <f t="shared" si="0"/>
        <v>2.424921052631579</v>
      </c>
      <c r="H27" s="147">
        <v>50</v>
      </c>
    </row>
    <row r="28" spans="1:8" s="7" customFormat="1" ht="12.75" customHeight="1" x14ac:dyDescent="0.2">
      <c r="A28" s="138" t="s">
        <v>115</v>
      </c>
      <c r="B28" s="147" t="s">
        <v>19</v>
      </c>
      <c r="C28" s="147" t="s">
        <v>19</v>
      </c>
      <c r="D28" s="147" t="s">
        <v>19</v>
      </c>
      <c r="E28" s="147" t="s">
        <v>19</v>
      </c>
      <c r="F28" s="147" t="s">
        <v>19</v>
      </c>
      <c r="G28" s="147" t="s">
        <v>19</v>
      </c>
      <c r="H28" s="147" t="s">
        <v>19</v>
      </c>
    </row>
    <row r="29" spans="1:8" s="7" customFormat="1" ht="12.75" customHeight="1" x14ac:dyDescent="0.2">
      <c r="A29" s="138" t="s">
        <v>116</v>
      </c>
      <c r="B29" s="147">
        <v>60</v>
      </c>
      <c r="C29" s="81">
        <v>170.86969999999999</v>
      </c>
      <c r="D29" s="113">
        <v>3756.7559999999999</v>
      </c>
      <c r="E29" s="113">
        <v>21986</v>
      </c>
      <c r="F29" s="147">
        <v>557</v>
      </c>
      <c r="G29" s="169">
        <f t="shared" si="0"/>
        <v>2.8478283333333332</v>
      </c>
      <c r="H29" s="147">
        <v>39</v>
      </c>
    </row>
    <row r="30" spans="1:8" s="7" customFormat="1" ht="12.75" customHeight="1" x14ac:dyDescent="0.2">
      <c r="A30" s="138" t="s">
        <v>117</v>
      </c>
      <c r="B30" s="147">
        <v>37</v>
      </c>
      <c r="C30" s="81">
        <v>195.55179999999999</v>
      </c>
      <c r="D30" s="113">
        <v>3545.6439999999998</v>
      </c>
      <c r="E30" s="113">
        <v>18131</v>
      </c>
      <c r="F30" s="147">
        <v>511</v>
      </c>
      <c r="G30" s="169">
        <f t="shared" si="0"/>
        <v>5.2851837837837836</v>
      </c>
      <c r="H30" s="147">
        <v>35</v>
      </c>
    </row>
    <row r="31" spans="1:8" s="7" customFormat="1" ht="16.899999999999999" customHeight="1" x14ac:dyDescent="0.2">
      <c r="A31" s="138" t="s">
        <v>118</v>
      </c>
      <c r="B31" s="147">
        <v>85</v>
      </c>
      <c r="C31" s="81">
        <v>372.35480000000001</v>
      </c>
      <c r="D31" s="113">
        <v>8401.1170000000002</v>
      </c>
      <c r="E31" s="113">
        <v>22562</v>
      </c>
      <c r="F31" s="147">
        <v>613</v>
      </c>
      <c r="G31" s="169">
        <f t="shared" si="0"/>
        <v>4.3806447058823528</v>
      </c>
      <c r="H31" s="147">
        <v>37</v>
      </c>
    </row>
    <row r="32" spans="1:8" s="7" customFormat="1" ht="12.75" customHeight="1" x14ac:dyDescent="0.2">
      <c r="A32" s="138" t="s">
        <v>119</v>
      </c>
      <c r="B32" s="147">
        <v>23</v>
      </c>
      <c r="C32" s="81">
        <v>89.632900000000006</v>
      </c>
      <c r="D32" s="113">
        <v>2369.7750000000001</v>
      </c>
      <c r="E32" s="113">
        <v>26439</v>
      </c>
      <c r="F32" s="147">
        <v>610</v>
      </c>
      <c r="G32" s="169">
        <f t="shared" si="0"/>
        <v>3.8970826086956523</v>
      </c>
      <c r="H32" s="147">
        <v>43</v>
      </c>
    </row>
    <row r="33" spans="1:8" s="7" customFormat="1" ht="12.75" customHeight="1" x14ac:dyDescent="0.2">
      <c r="A33" s="138" t="s">
        <v>120</v>
      </c>
      <c r="B33" s="147">
        <v>46</v>
      </c>
      <c r="C33" s="81">
        <v>118.039</v>
      </c>
      <c r="D33" s="113">
        <v>3116.99</v>
      </c>
      <c r="E33" s="113">
        <v>26406</v>
      </c>
      <c r="F33" s="147">
        <v>727</v>
      </c>
      <c r="G33" s="169">
        <f t="shared" si="0"/>
        <v>2.5660652173913046</v>
      </c>
      <c r="H33" s="147">
        <v>36</v>
      </c>
    </row>
    <row r="34" spans="1:8" s="82" customFormat="1" ht="12.75" customHeight="1" x14ac:dyDescent="0.2">
      <c r="A34" s="138" t="s">
        <v>121</v>
      </c>
      <c r="B34" s="147">
        <v>7</v>
      </c>
      <c r="C34" s="81">
        <v>14.820600000000001</v>
      </c>
      <c r="D34" s="113">
        <v>380.30799999999999</v>
      </c>
      <c r="E34" s="113">
        <v>25661</v>
      </c>
      <c r="F34" s="147">
        <v>647</v>
      </c>
      <c r="G34" s="169">
        <f t="shared" si="0"/>
        <v>2.1172285714285715</v>
      </c>
      <c r="H34" s="147">
        <v>40</v>
      </c>
    </row>
    <row r="35" spans="1:8" s="7" customFormat="1" ht="16.899999999999999" customHeight="1" x14ac:dyDescent="0.25">
      <c r="A35" s="143" t="s">
        <v>122</v>
      </c>
      <c r="B35" s="147">
        <v>277</v>
      </c>
      <c r="C35" s="81">
        <v>1007.3423</v>
      </c>
      <c r="D35" s="159">
        <v>22872.887999999999</v>
      </c>
      <c r="E35" s="113">
        <v>22706</v>
      </c>
      <c r="F35" s="147">
        <v>595</v>
      </c>
      <c r="G35" s="169">
        <f t="shared" si="0"/>
        <v>3.6366148014440434</v>
      </c>
      <c r="H35" s="147">
        <v>38</v>
      </c>
    </row>
    <row r="36" spans="1:8" s="7" customFormat="1" ht="22.7" customHeight="1" x14ac:dyDescent="0.2">
      <c r="A36" s="138" t="s">
        <v>123</v>
      </c>
      <c r="B36" s="147">
        <v>40</v>
      </c>
      <c r="C36" s="81">
        <v>140.69739999999999</v>
      </c>
      <c r="D36" s="113">
        <v>3785.721</v>
      </c>
      <c r="E36" s="113">
        <v>26907</v>
      </c>
      <c r="F36" s="147">
        <v>899</v>
      </c>
      <c r="G36" s="169">
        <f t="shared" si="0"/>
        <v>3.5174349999999999</v>
      </c>
      <c r="H36" s="147">
        <v>30</v>
      </c>
    </row>
    <row r="37" spans="1:8" s="7" customFormat="1" ht="12.75" customHeight="1" x14ac:dyDescent="0.2">
      <c r="A37" s="138" t="s">
        <v>124</v>
      </c>
      <c r="B37" s="147">
        <v>72</v>
      </c>
      <c r="C37" s="81">
        <v>289.77890000000002</v>
      </c>
      <c r="D37" s="113">
        <v>6739.3450000000003</v>
      </c>
      <c r="E37" s="113">
        <v>23257</v>
      </c>
      <c r="F37" s="147">
        <v>768</v>
      </c>
      <c r="G37" s="169">
        <f t="shared" si="0"/>
        <v>4.0247069444444445</v>
      </c>
      <c r="H37" s="147">
        <v>30</v>
      </c>
    </row>
    <row r="38" spans="1:8" s="82" customFormat="1" ht="12.75" customHeight="1" x14ac:dyDescent="0.2">
      <c r="A38" s="138" t="s">
        <v>125</v>
      </c>
      <c r="B38" s="147">
        <v>4</v>
      </c>
      <c r="C38" s="81">
        <v>9.9794999999999998</v>
      </c>
      <c r="D38" s="113">
        <v>222</v>
      </c>
      <c r="E38" s="113">
        <v>22246</v>
      </c>
      <c r="F38" s="147">
        <v>584</v>
      </c>
      <c r="G38" s="169">
        <f t="shared" si="0"/>
        <v>2.494875</v>
      </c>
      <c r="H38" s="147">
        <v>38</v>
      </c>
    </row>
    <row r="39" spans="1:8" s="7" customFormat="1" ht="16.899999999999999" customHeight="1" x14ac:dyDescent="0.2">
      <c r="A39" s="143" t="s">
        <v>126</v>
      </c>
      <c r="B39" s="147">
        <v>116</v>
      </c>
      <c r="C39" s="81">
        <v>440.45580000000001</v>
      </c>
      <c r="D39" s="113">
        <v>10747.066000000001</v>
      </c>
      <c r="E39" s="113">
        <v>24400</v>
      </c>
      <c r="F39" s="147">
        <v>804</v>
      </c>
      <c r="G39" s="169">
        <f t="shared" si="0"/>
        <v>3.7970327586206896</v>
      </c>
      <c r="H39" s="147">
        <v>30</v>
      </c>
    </row>
    <row r="40" spans="1:8" s="7" customFormat="1" ht="22.7" customHeight="1" x14ac:dyDescent="0.2">
      <c r="A40" s="138" t="s">
        <v>127</v>
      </c>
      <c r="B40" s="147">
        <v>20</v>
      </c>
      <c r="C40" s="81">
        <v>64.621200000000002</v>
      </c>
      <c r="D40" s="113">
        <v>1457.3019999999999</v>
      </c>
      <c r="E40" s="113">
        <v>22551</v>
      </c>
      <c r="F40" s="147">
        <v>547</v>
      </c>
      <c r="G40" s="169">
        <f t="shared" si="0"/>
        <v>3.2310600000000003</v>
      </c>
      <c r="H40" s="147">
        <v>41</v>
      </c>
    </row>
    <row r="41" spans="1:8" ht="12.75" customHeight="1" x14ac:dyDescent="0.2">
      <c r="A41" s="138" t="s">
        <v>128</v>
      </c>
      <c r="B41" s="147">
        <v>22</v>
      </c>
      <c r="C41" s="81">
        <v>126.6044</v>
      </c>
      <c r="D41" s="113">
        <v>3791.578</v>
      </c>
      <c r="E41" s="113">
        <v>29948</v>
      </c>
      <c r="F41" s="147">
        <v>750</v>
      </c>
      <c r="G41" s="169">
        <f t="shared" si="0"/>
        <v>5.7547454545454544</v>
      </c>
      <c r="H41" s="147">
        <v>40</v>
      </c>
    </row>
    <row r="42" spans="1:8" s="7" customFormat="1" ht="12.75" customHeight="1" x14ac:dyDescent="0.2">
      <c r="A42" s="138" t="s">
        <v>129</v>
      </c>
      <c r="B42" s="147">
        <v>15</v>
      </c>
      <c r="C42" s="81">
        <v>65.867800000000003</v>
      </c>
      <c r="D42" s="113">
        <v>3212.6669999999999</v>
      </c>
      <c r="E42" s="113">
        <v>48774</v>
      </c>
      <c r="F42" s="147">
        <v>733</v>
      </c>
      <c r="G42" s="169">
        <f t="shared" si="0"/>
        <v>4.391186666666667</v>
      </c>
      <c r="H42" s="147">
        <v>67</v>
      </c>
    </row>
    <row r="43" spans="1:8" s="7" customFormat="1" ht="16.899999999999999" customHeight="1" x14ac:dyDescent="0.2">
      <c r="A43" s="142" t="s">
        <v>130</v>
      </c>
      <c r="B43" s="147">
        <v>68</v>
      </c>
      <c r="C43" s="81">
        <v>378.60219999999998</v>
      </c>
      <c r="D43" s="113">
        <v>10490.630999999999</v>
      </c>
      <c r="E43" s="113">
        <v>27709</v>
      </c>
      <c r="F43" s="147">
        <v>599</v>
      </c>
      <c r="G43" s="169">
        <f t="shared" si="0"/>
        <v>5.5676794117647059</v>
      </c>
      <c r="H43" s="147">
        <v>46</v>
      </c>
    </row>
    <row r="44" spans="1:8" s="7" customFormat="1" ht="12.75" customHeight="1" x14ac:dyDescent="0.2">
      <c r="A44" s="142" t="s">
        <v>131</v>
      </c>
      <c r="B44" s="147">
        <v>66</v>
      </c>
      <c r="C44" s="81">
        <v>331.7842</v>
      </c>
      <c r="D44" s="113">
        <v>11831.371999999999</v>
      </c>
      <c r="E44" s="113">
        <v>35660</v>
      </c>
      <c r="F44" s="147">
        <v>715</v>
      </c>
      <c r="G44" s="169">
        <f t="shared" si="0"/>
        <v>5.0270333333333337</v>
      </c>
      <c r="H44" s="147">
        <v>50</v>
      </c>
    </row>
    <row r="45" spans="1:8" s="82" customFormat="1" ht="12.75" customHeight="1" x14ac:dyDescent="0.2">
      <c r="A45" s="138" t="s">
        <v>132</v>
      </c>
      <c r="B45" s="147">
        <v>8</v>
      </c>
      <c r="C45" s="81">
        <v>18.532399999999999</v>
      </c>
      <c r="D45" s="113">
        <v>392.24400000000003</v>
      </c>
      <c r="E45" s="113">
        <v>21165</v>
      </c>
      <c r="F45" s="147">
        <v>494</v>
      </c>
      <c r="G45" s="169">
        <f t="shared" si="0"/>
        <v>2.3165499999999999</v>
      </c>
      <c r="H45" s="147">
        <v>43</v>
      </c>
    </row>
    <row r="46" spans="1:8" s="82" customFormat="1" ht="16.899999999999999" customHeight="1" x14ac:dyDescent="0.2">
      <c r="A46" s="143" t="s">
        <v>133</v>
      </c>
      <c r="B46" s="147">
        <v>199</v>
      </c>
      <c r="C46" s="81">
        <v>986.01220000000001</v>
      </c>
      <c r="D46" s="113">
        <v>31175.794000000002</v>
      </c>
      <c r="E46" s="113">
        <v>31618</v>
      </c>
      <c r="F46" s="147">
        <v>664</v>
      </c>
      <c r="G46" s="169">
        <f t="shared" si="0"/>
        <v>4.9548351758793974</v>
      </c>
      <c r="H46" s="147">
        <v>48</v>
      </c>
    </row>
    <row r="47" spans="1:8" ht="28.35" customHeight="1" x14ac:dyDescent="0.2">
      <c r="A47" s="144" t="s">
        <v>170</v>
      </c>
      <c r="B47" s="148">
        <v>710</v>
      </c>
      <c r="C47" s="149">
        <v>3107.3137999999999</v>
      </c>
      <c r="D47" s="150">
        <v>81756.392000000007</v>
      </c>
      <c r="E47" s="150">
        <v>26311</v>
      </c>
      <c r="F47" s="148">
        <v>574</v>
      </c>
      <c r="G47" s="170">
        <f>C47/B47</f>
        <v>4.376498309859155</v>
      </c>
      <c r="H47" s="148">
        <v>46</v>
      </c>
    </row>
    <row r="48" spans="1:8" x14ac:dyDescent="0.2">
      <c r="A48" s="244"/>
      <c r="B48" s="244"/>
      <c r="C48" s="244"/>
      <c r="D48" s="244"/>
      <c r="E48" s="244"/>
      <c r="F48" s="244"/>
      <c r="G48" s="244"/>
    </row>
    <row r="49" spans="1:7" x14ac:dyDescent="0.2">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134</v>
      </c>
      <c r="B1" s="73"/>
      <c r="C1" s="73"/>
      <c r="D1" s="73"/>
      <c r="E1" s="73"/>
      <c r="F1" s="73"/>
      <c r="G1" s="73"/>
      <c r="H1" s="73"/>
    </row>
    <row r="2" spans="1:8" s="7" customFormat="1" ht="16.5" customHeight="1" x14ac:dyDescent="0.25">
      <c r="A2" s="72" t="s">
        <v>190</v>
      </c>
      <c r="B2" s="73"/>
      <c r="C2" s="73"/>
      <c r="D2" s="73"/>
      <c r="E2" s="73"/>
      <c r="F2" s="73"/>
      <c r="G2" s="73"/>
      <c r="H2" s="73"/>
    </row>
    <row r="3" spans="1:8" s="7" customFormat="1" ht="12.75" customHeight="1" x14ac:dyDescent="0.25">
      <c r="A3" s="74"/>
      <c r="B3" s="6"/>
      <c r="C3" s="6"/>
      <c r="D3" s="6"/>
      <c r="E3" s="6"/>
      <c r="F3" s="6"/>
      <c r="G3" s="6"/>
      <c r="H3" s="107"/>
    </row>
    <row r="4" spans="1:8" s="7" customFormat="1" ht="29.25" customHeight="1" x14ac:dyDescent="0.2">
      <c r="A4" s="103" t="s">
        <v>87</v>
      </c>
      <c r="B4" s="262" t="s">
        <v>142</v>
      </c>
      <c r="C4" s="262" t="s">
        <v>167</v>
      </c>
      <c r="D4" s="105" t="s">
        <v>88</v>
      </c>
      <c r="E4" s="106"/>
      <c r="F4" s="106"/>
      <c r="G4" s="262" t="s">
        <v>143</v>
      </c>
      <c r="H4" s="252" t="s">
        <v>141</v>
      </c>
    </row>
    <row r="5" spans="1:8" ht="45.75" customHeight="1" x14ac:dyDescent="0.2">
      <c r="A5" s="109" t="s">
        <v>135</v>
      </c>
      <c r="B5" s="264"/>
      <c r="C5" s="261"/>
      <c r="D5" s="79" t="s">
        <v>89</v>
      </c>
      <c r="E5" s="79" t="s">
        <v>138</v>
      </c>
      <c r="F5" s="80" t="s">
        <v>139</v>
      </c>
      <c r="G5" s="261"/>
      <c r="H5" s="268"/>
    </row>
    <row r="6" spans="1:8" s="7" customFormat="1" ht="19.899999999999999" customHeight="1" x14ac:dyDescent="0.2">
      <c r="A6" s="104" t="s">
        <v>87</v>
      </c>
      <c r="B6" s="265"/>
      <c r="C6" s="108" t="s">
        <v>91</v>
      </c>
      <c r="D6" s="108" t="s">
        <v>140</v>
      </c>
      <c r="E6" s="266" t="s">
        <v>92</v>
      </c>
      <c r="F6" s="267"/>
      <c r="G6" s="108" t="s">
        <v>91</v>
      </c>
      <c r="H6" s="269"/>
    </row>
    <row r="7" spans="1:8" s="7" customFormat="1" ht="14.25" customHeight="1" x14ac:dyDescent="0.2">
      <c r="A7" s="130"/>
      <c r="B7" s="131" t="s">
        <v>87</v>
      </c>
      <c r="C7" s="131"/>
      <c r="D7" s="131"/>
      <c r="E7" s="132"/>
      <c r="F7" s="132"/>
      <c r="G7" s="132"/>
      <c r="H7" s="132"/>
    </row>
    <row r="8" spans="1:8" s="7" customFormat="1" ht="12.75" customHeight="1" x14ac:dyDescent="0.2">
      <c r="A8" s="181">
        <v>1974</v>
      </c>
      <c r="B8" s="129">
        <v>1306</v>
      </c>
      <c r="C8" s="129">
        <v>5839.07</v>
      </c>
      <c r="D8" s="129">
        <v>33483.051696722105</v>
      </c>
      <c r="E8" s="129">
        <v>5734.3124327542073</v>
      </c>
      <c r="F8" s="129">
        <v>131.218868277403</v>
      </c>
      <c r="G8" s="171">
        <f>C8/B8</f>
        <v>4.470957120980092</v>
      </c>
      <c r="H8" s="129">
        <v>43.70036495537817</v>
      </c>
    </row>
    <row r="9" spans="1:8" s="7" customFormat="1" ht="12.75" customHeight="1" x14ac:dyDescent="0.2">
      <c r="A9" s="181">
        <v>1975</v>
      </c>
      <c r="B9" s="129">
        <v>1733</v>
      </c>
      <c r="C9" s="129">
        <v>6836.64</v>
      </c>
      <c r="D9" s="129">
        <v>41160.354427532046</v>
      </c>
      <c r="E9" s="129">
        <v>6020.5531412407345</v>
      </c>
      <c r="F9" s="129">
        <v>135.19863279599582</v>
      </c>
      <c r="G9" s="171">
        <f t="shared" ref="G9:G48" si="0">C9/B9</f>
        <v>3.9449740334679748</v>
      </c>
      <c r="H9" s="129">
        <v>44.531168819771118</v>
      </c>
    </row>
    <row r="10" spans="1:8" s="7" customFormat="1" ht="12.75" customHeight="1" x14ac:dyDescent="0.2">
      <c r="A10" s="181">
        <v>1976</v>
      </c>
      <c r="B10" s="129">
        <v>1452</v>
      </c>
      <c r="C10" s="129">
        <v>5019.99</v>
      </c>
      <c r="D10" s="129">
        <v>35920.359642709234</v>
      </c>
      <c r="E10" s="129">
        <v>7155.4643819428402</v>
      </c>
      <c r="F10" s="129">
        <v>161.52066606421934</v>
      </c>
      <c r="G10" s="171">
        <f t="shared" si="0"/>
        <v>3.4572933884297519</v>
      </c>
      <c r="H10" s="129">
        <v>44.300612152613851</v>
      </c>
    </row>
    <row r="11" spans="1:8" s="7" customFormat="1" ht="12.75" customHeight="1" x14ac:dyDescent="0.2">
      <c r="A11" s="181">
        <v>1977</v>
      </c>
      <c r="B11" s="129">
        <v>1376</v>
      </c>
      <c r="C11" s="129">
        <v>4821.3100000000004</v>
      </c>
      <c r="D11" s="129">
        <v>43675.491734966738</v>
      </c>
      <c r="E11" s="129">
        <v>9058.8432884354534</v>
      </c>
      <c r="F11" s="129">
        <v>209.82571779028572</v>
      </c>
      <c r="G11" s="171">
        <f t="shared" si="0"/>
        <v>3.5038590116279074</v>
      </c>
      <c r="H11" s="129">
        <v>43.173179073737217</v>
      </c>
    </row>
    <row r="12" spans="1:8" s="7" customFormat="1" ht="12.75" customHeight="1" x14ac:dyDescent="0.2">
      <c r="A12" s="181">
        <v>1978</v>
      </c>
      <c r="B12" s="129">
        <v>1201</v>
      </c>
      <c r="C12" s="129">
        <v>4410.1099999999997</v>
      </c>
      <c r="D12" s="129">
        <v>48348.143754825316</v>
      </c>
      <c r="E12" s="129">
        <v>10963.024449463917</v>
      </c>
      <c r="F12" s="129">
        <v>260.82216868999245</v>
      </c>
      <c r="G12" s="171">
        <f t="shared" si="0"/>
        <v>3.6720316402997502</v>
      </c>
      <c r="H12" s="129">
        <v>42.03256381360103</v>
      </c>
    </row>
    <row r="13" spans="1:8" s="7" customFormat="1" ht="19.899999999999999" customHeight="1" x14ac:dyDescent="0.2">
      <c r="A13" s="181">
        <v>1979</v>
      </c>
      <c r="B13" s="129">
        <v>1146</v>
      </c>
      <c r="C13" s="129">
        <v>3950.7</v>
      </c>
      <c r="D13" s="129">
        <v>49880.694641149792</v>
      </c>
      <c r="E13" s="129">
        <v>12625.786478636648</v>
      </c>
      <c r="F13" s="129">
        <v>290.83747397498445</v>
      </c>
      <c r="G13" s="171">
        <f t="shared" si="0"/>
        <v>3.4473821989528792</v>
      </c>
      <c r="H13" s="129">
        <v>43.411828283595327</v>
      </c>
    </row>
    <row r="14" spans="1:8" s="7" customFormat="1" ht="12.75" customHeight="1" x14ac:dyDescent="0.2">
      <c r="A14" s="181">
        <v>1980</v>
      </c>
      <c r="B14" s="129">
        <v>1077</v>
      </c>
      <c r="C14" s="129">
        <v>3790.99</v>
      </c>
      <c r="D14" s="129">
        <v>53984.2946472853</v>
      </c>
      <c r="E14" s="129">
        <v>14240.157491126407</v>
      </c>
      <c r="F14" s="129">
        <v>326.17793643604273</v>
      </c>
      <c r="G14" s="171">
        <f t="shared" si="0"/>
        <v>3.5199535747446609</v>
      </c>
      <c r="H14" s="129">
        <v>43.657635604419958</v>
      </c>
    </row>
    <row r="15" spans="1:8" s="7" customFormat="1" ht="12.75" customHeight="1" x14ac:dyDescent="0.2">
      <c r="A15" s="181">
        <v>1981</v>
      </c>
      <c r="B15" s="129">
        <v>981</v>
      </c>
      <c r="C15" s="129">
        <v>4031.62</v>
      </c>
      <c r="D15" s="129">
        <v>54426.369878772697</v>
      </c>
      <c r="E15" s="129">
        <v>13499.875950306005</v>
      </c>
      <c r="F15" s="129">
        <v>301.26855573177272</v>
      </c>
      <c r="G15" s="171">
        <f t="shared" si="0"/>
        <v>4.1097043832823648</v>
      </c>
      <c r="H15" s="129">
        <v>44.810106111191033</v>
      </c>
    </row>
    <row r="16" spans="1:8" s="7" customFormat="1" ht="12.75" customHeight="1" x14ac:dyDescent="0.2">
      <c r="A16" s="181">
        <v>1982</v>
      </c>
      <c r="B16" s="129">
        <v>1354</v>
      </c>
      <c r="C16" s="129">
        <v>6093.57</v>
      </c>
      <c r="D16" s="129">
        <v>70636.5660614675</v>
      </c>
      <c r="E16" s="129">
        <v>11591.984019461088</v>
      </c>
      <c r="F16" s="129">
        <v>264.92796137574925</v>
      </c>
      <c r="G16" s="171">
        <f t="shared" si="0"/>
        <v>4.5004209748892166</v>
      </c>
      <c r="H16" s="129">
        <v>43.755230513475674</v>
      </c>
    </row>
    <row r="17" spans="1:8" s="7" customFormat="1" ht="12.75" customHeight="1" x14ac:dyDescent="0.2">
      <c r="A17" s="181">
        <v>1983</v>
      </c>
      <c r="B17" s="129">
        <v>1282</v>
      </c>
      <c r="C17" s="129">
        <v>5541.88</v>
      </c>
      <c r="D17" s="129">
        <v>66751.612870239231</v>
      </c>
      <c r="E17" s="129">
        <v>12044.940141294874</v>
      </c>
      <c r="F17" s="129">
        <v>271.46824933335006</v>
      </c>
      <c r="G17" s="171">
        <f t="shared" si="0"/>
        <v>4.3228393135725431</v>
      </c>
      <c r="H17" s="129">
        <v>44.369609230080769</v>
      </c>
    </row>
    <row r="18" spans="1:8" s="7" customFormat="1" ht="19.899999999999999" customHeight="1" x14ac:dyDescent="0.2">
      <c r="A18" s="181">
        <v>1984</v>
      </c>
      <c r="B18" s="129">
        <v>1570</v>
      </c>
      <c r="C18" s="129">
        <v>6792.37</v>
      </c>
      <c r="D18" s="129">
        <v>80227.261060521618</v>
      </c>
      <c r="E18" s="129">
        <v>11811.379689345786</v>
      </c>
      <c r="F18" s="129">
        <v>268.20789807297808</v>
      </c>
      <c r="G18" s="171">
        <f t="shared" si="0"/>
        <v>4.3263503184713379</v>
      </c>
      <c r="H18" s="129">
        <v>44.038150159664447</v>
      </c>
    </row>
    <row r="19" spans="1:8" s="7" customFormat="1" ht="12.75" customHeight="1" x14ac:dyDescent="0.2">
      <c r="A19" s="181">
        <v>1985</v>
      </c>
      <c r="B19" s="129">
        <v>1704</v>
      </c>
      <c r="C19" s="129">
        <v>7461.23</v>
      </c>
      <c r="D19" s="129">
        <v>84599.961653108912</v>
      </c>
      <c r="E19" s="129">
        <v>11338.60793101257</v>
      </c>
      <c r="F19" s="129">
        <v>263.95174078001929</v>
      </c>
      <c r="G19" s="171">
        <f t="shared" si="0"/>
        <v>4.3786561032863851</v>
      </c>
      <c r="H19" s="129">
        <v>42.957125031663679</v>
      </c>
    </row>
    <row r="20" spans="1:8" s="7" customFormat="1" ht="12.75" customHeight="1" x14ac:dyDescent="0.2">
      <c r="A20" s="181">
        <v>1986</v>
      </c>
      <c r="B20" s="129">
        <v>1753</v>
      </c>
      <c r="C20" s="129">
        <v>8193.74</v>
      </c>
      <c r="D20" s="129">
        <v>86725.409161327931</v>
      </c>
      <c r="E20" s="129">
        <v>10584.349657339375</v>
      </c>
      <c r="F20" s="129">
        <v>243.00863235254678</v>
      </c>
      <c r="G20" s="171">
        <f t="shared" si="0"/>
        <v>4.6741243582430121</v>
      </c>
      <c r="H20" s="129">
        <v>43.555447207258219</v>
      </c>
    </row>
    <row r="21" spans="1:8" s="7" customFormat="1" ht="12.75" customHeight="1" x14ac:dyDescent="0.2">
      <c r="A21" s="181">
        <v>1987</v>
      </c>
      <c r="B21" s="129">
        <v>1678</v>
      </c>
      <c r="C21" s="129">
        <v>8691.85</v>
      </c>
      <c r="D21" s="129">
        <v>87134.62979911342</v>
      </c>
      <c r="E21" s="129">
        <v>10024.865799468862</v>
      </c>
      <c r="F21" s="129">
        <v>230.9941147722694</v>
      </c>
      <c r="G21" s="171">
        <f t="shared" si="0"/>
        <v>5.1798867699642432</v>
      </c>
      <c r="H21" s="129">
        <v>43.398793122292716</v>
      </c>
    </row>
    <row r="22" spans="1:8" s="7" customFormat="1" ht="12.75" customHeight="1" x14ac:dyDescent="0.2">
      <c r="A22" s="181">
        <v>1988</v>
      </c>
      <c r="B22" s="129">
        <v>1753</v>
      </c>
      <c r="C22" s="129">
        <v>8846.41</v>
      </c>
      <c r="D22" s="129">
        <v>83083.23576179934</v>
      </c>
      <c r="E22" s="129">
        <v>9391.746003384349</v>
      </c>
      <c r="F22" s="129">
        <v>214.26513829930278</v>
      </c>
      <c r="G22" s="171">
        <f t="shared" si="0"/>
        <v>5.0464403879064461</v>
      </c>
      <c r="H22" s="129">
        <v>43.832356854362388</v>
      </c>
    </row>
    <row r="23" spans="1:8" s="7" customFormat="1" ht="19.899999999999999" customHeight="1" x14ac:dyDescent="0.2">
      <c r="A23" s="181">
        <v>1989</v>
      </c>
      <c r="B23" s="129">
        <v>1628</v>
      </c>
      <c r="C23" s="129">
        <v>7770.34</v>
      </c>
      <c r="D23" s="129">
        <v>74478.011381357283</v>
      </c>
      <c r="E23" s="129">
        <v>9584.9102331889317</v>
      </c>
      <c r="F23" s="129">
        <v>213.5905900547618</v>
      </c>
      <c r="G23" s="171">
        <f t="shared" si="0"/>
        <v>4.7729361179361183</v>
      </c>
      <c r="H23" s="129">
        <v>44.875152181243038</v>
      </c>
    </row>
    <row r="24" spans="1:8" s="7" customFormat="1" ht="12.75" customHeight="1" x14ac:dyDescent="0.2">
      <c r="A24" s="181">
        <v>1990</v>
      </c>
      <c r="B24" s="129">
        <v>1333</v>
      </c>
      <c r="C24" s="129">
        <v>6707.58</v>
      </c>
      <c r="D24" s="129">
        <v>64621.511072025693</v>
      </c>
      <c r="E24" s="129">
        <v>9634.1021757512681</v>
      </c>
      <c r="F24" s="129">
        <v>216.15249222486588</v>
      </c>
      <c r="G24" s="171">
        <f t="shared" si="0"/>
        <v>5.0319429857464364</v>
      </c>
      <c r="H24" s="129">
        <v>44.570858640523113</v>
      </c>
    </row>
    <row r="25" spans="1:8" s="7" customFormat="1" ht="12.75" customHeight="1" x14ac:dyDescent="0.2">
      <c r="A25" s="181">
        <v>1991</v>
      </c>
      <c r="B25" s="129">
        <v>1653</v>
      </c>
      <c r="C25" s="129">
        <v>8739.9</v>
      </c>
      <c r="D25" s="129">
        <v>74117.756655742065</v>
      </c>
      <c r="E25" s="129">
        <v>8480.3895531690378</v>
      </c>
      <c r="F25" s="129">
        <v>192.27153634339589</v>
      </c>
      <c r="G25" s="171">
        <f t="shared" si="0"/>
        <v>5.2872958257713245</v>
      </c>
      <c r="H25" s="129">
        <v>44.106318150093244</v>
      </c>
    </row>
    <row r="26" spans="1:8" s="7" customFormat="1" ht="12.75" customHeight="1" x14ac:dyDescent="0.2">
      <c r="A26" s="181">
        <v>1992</v>
      </c>
      <c r="B26" s="129">
        <v>1735</v>
      </c>
      <c r="C26" s="129">
        <v>9163.33</v>
      </c>
      <c r="D26" s="129">
        <v>72269.037697550404</v>
      </c>
      <c r="E26" s="129">
        <v>7886.76580430372</v>
      </c>
      <c r="F26" s="129">
        <v>178.85737078775114</v>
      </c>
      <c r="G26" s="171">
        <f t="shared" si="0"/>
        <v>5.2814582132564842</v>
      </c>
      <c r="H26" s="129">
        <v>44.095279772746373</v>
      </c>
    </row>
    <row r="27" spans="1:8" s="7" customFormat="1" ht="12.75" customHeight="1" x14ac:dyDescent="0.2">
      <c r="A27" s="181">
        <v>1993</v>
      </c>
      <c r="B27" s="129">
        <v>1630</v>
      </c>
      <c r="C27" s="129">
        <v>9013.34</v>
      </c>
      <c r="D27" s="129">
        <v>70029.550625565622</v>
      </c>
      <c r="E27" s="129">
        <v>7769.5449883800702</v>
      </c>
      <c r="F27" s="129">
        <v>170.9819744229678</v>
      </c>
      <c r="G27" s="171">
        <f t="shared" si="0"/>
        <v>5.5296564417177914</v>
      </c>
      <c r="H27" s="129">
        <v>45.440725635557968</v>
      </c>
    </row>
    <row r="28" spans="1:8" s="7" customFormat="1" ht="19.899999999999999" customHeight="1" x14ac:dyDescent="0.2">
      <c r="A28" s="181">
        <v>1994</v>
      </c>
      <c r="B28" s="129">
        <v>1378</v>
      </c>
      <c r="C28" s="129">
        <v>7770.9849999999997</v>
      </c>
      <c r="D28" s="129">
        <v>62135.638066703141</v>
      </c>
      <c r="E28" s="129">
        <v>7995.8509850042365</v>
      </c>
      <c r="F28" s="129">
        <v>178.91813464809232</v>
      </c>
      <c r="G28" s="171">
        <f t="shared" si="0"/>
        <v>5.6393214804063856</v>
      </c>
      <c r="H28" s="129">
        <v>44.689997471363029</v>
      </c>
    </row>
    <row r="29" spans="1:8" s="7" customFormat="1" ht="12.75" customHeight="1" x14ac:dyDescent="0.2">
      <c r="A29" s="181">
        <v>1995</v>
      </c>
      <c r="B29" s="129">
        <v>1318</v>
      </c>
      <c r="C29" s="129">
        <v>7072.8628999999992</v>
      </c>
      <c r="D29" s="129">
        <v>62189.368196622403</v>
      </c>
      <c r="E29" s="129">
        <v>8792.6726526287421</v>
      </c>
      <c r="F29" s="129">
        <v>183.11252046454817</v>
      </c>
      <c r="G29" s="171">
        <f t="shared" si="0"/>
        <v>5.3663603186646425</v>
      </c>
      <c r="H29" s="129">
        <v>48.017866994141798</v>
      </c>
    </row>
    <row r="30" spans="1:8" s="7" customFormat="1" ht="12.75" customHeight="1" x14ac:dyDescent="0.2">
      <c r="A30" s="181">
        <v>1996</v>
      </c>
      <c r="B30" s="129">
        <v>1295</v>
      </c>
      <c r="C30" s="129">
        <v>7079.4809000000014</v>
      </c>
      <c r="D30" s="129">
        <v>64881.330688250004</v>
      </c>
      <c r="E30" s="129">
        <v>9164.7017069076337</v>
      </c>
      <c r="F30" s="129">
        <v>196.81912086527166</v>
      </c>
      <c r="G30" s="171">
        <f t="shared" si="0"/>
        <v>5.4667806177606186</v>
      </c>
      <c r="H30" s="129">
        <v>46.564082120766777</v>
      </c>
    </row>
    <row r="31" spans="1:8" s="7" customFormat="1" ht="12.75" customHeight="1" x14ac:dyDescent="0.2">
      <c r="A31" s="181">
        <v>1997</v>
      </c>
      <c r="B31" s="129">
        <v>1039</v>
      </c>
      <c r="C31" s="129">
        <v>5738.8651</v>
      </c>
      <c r="D31" s="129">
        <v>55084.808495625897</v>
      </c>
      <c r="E31" s="129">
        <v>9598.5543370980959</v>
      </c>
      <c r="F31" s="129">
        <v>209.04034417008378</v>
      </c>
      <c r="G31" s="171">
        <f t="shared" si="0"/>
        <v>5.5234505293551495</v>
      </c>
      <c r="H31" s="129">
        <v>45.917233705319198</v>
      </c>
    </row>
    <row r="32" spans="1:8" s="7" customFormat="1" ht="12.75" customHeight="1" x14ac:dyDescent="0.2">
      <c r="A32" s="181">
        <v>1998</v>
      </c>
      <c r="B32" s="129">
        <v>1132</v>
      </c>
      <c r="C32" s="129">
        <v>5844.8644999999988</v>
      </c>
      <c r="D32" s="129">
        <v>62000.677461742591</v>
      </c>
      <c r="E32" s="129">
        <v>10607.71852995781</v>
      </c>
      <c r="F32" s="129">
        <v>234.18195588725905</v>
      </c>
      <c r="G32" s="171">
        <f t="shared" si="0"/>
        <v>5.1633078621908117</v>
      </c>
      <c r="H32" s="129">
        <v>45.29690808058939</v>
      </c>
    </row>
    <row r="33" spans="1:8" s="7" customFormat="1" ht="19.899999999999999" customHeight="1" x14ac:dyDescent="0.2">
      <c r="A33" s="181">
        <v>1999</v>
      </c>
      <c r="B33" s="129">
        <v>1192</v>
      </c>
      <c r="C33" s="129">
        <v>6406.3271000000004</v>
      </c>
      <c r="D33" s="129">
        <v>72500.322113885151</v>
      </c>
      <c r="E33" s="129">
        <v>11316.987250601855</v>
      </c>
      <c r="F33" s="129">
        <v>245.56136132478292</v>
      </c>
      <c r="G33" s="171">
        <f t="shared" si="0"/>
        <v>5.3744354865771813</v>
      </c>
      <c r="H33" s="129">
        <v>46.086188761732132</v>
      </c>
    </row>
    <row r="34" spans="1:8" s="7" customFormat="1" ht="12.75" customHeight="1" x14ac:dyDescent="0.2">
      <c r="A34" s="181">
        <v>2000</v>
      </c>
      <c r="B34" s="129">
        <v>1237</v>
      </c>
      <c r="C34" s="129">
        <v>6213.0416999999998</v>
      </c>
      <c r="D34" s="129">
        <v>69858.378284411214</v>
      </c>
      <c r="E34" s="129">
        <v>11243.81975938604</v>
      </c>
      <c r="F34" s="129">
        <v>243.88622733059623</v>
      </c>
      <c r="G34" s="171">
        <f t="shared" si="0"/>
        <v>5.0226691188358927</v>
      </c>
      <c r="H34" s="129">
        <v>46.1</v>
      </c>
    </row>
    <row r="35" spans="1:8" s="7" customFormat="1" ht="12.75" customHeight="1" x14ac:dyDescent="0.2">
      <c r="A35" s="181">
        <v>2001</v>
      </c>
      <c r="B35" s="129">
        <v>1062</v>
      </c>
      <c r="C35" s="129">
        <v>5390</v>
      </c>
      <c r="D35" s="158">
        <v>62816</v>
      </c>
      <c r="E35" s="129">
        <v>11655</v>
      </c>
      <c r="F35" s="129">
        <v>254</v>
      </c>
      <c r="G35" s="171">
        <f t="shared" si="0"/>
        <v>5.0753295668549905</v>
      </c>
      <c r="H35" s="129">
        <v>45.91</v>
      </c>
    </row>
    <row r="36" spans="1:8" s="7" customFormat="1" ht="12.75" customHeight="1" x14ac:dyDescent="0.2">
      <c r="A36" s="181">
        <v>2002</v>
      </c>
      <c r="B36" s="129">
        <v>1131</v>
      </c>
      <c r="C36" s="129">
        <v>6272.5686999999998</v>
      </c>
      <c r="D36" s="129">
        <v>71895.585000000006</v>
      </c>
      <c r="E36" s="129">
        <v>11462</v>
      </c>
      <c r="F36" s="129">
        <v>257</v>
      </c>
      <c r="G36" s="171">
        <f t="shared" si="0"/>
        <v>5.5460377541998227</v>
      </c>
      <c r="H36" s="129">
        <v>45</v>
      </c>
    </row>
    <row r="37" spans="1:8" s="7" customFormat="1" ht="12.75" customHeight="1" x14ac:dyDescent="0.2">
      <c r="A37" s="181">
        <v>2003</v>
      </c>
      <c r="B37" s="129">
        <v>1141</v>
      </c>
      <c r="C37" s="129">
        <v>6695.3410000000003</v>
      </c>
      <c r="D37" s="129">
        <v>80925</v>
      </c>
      <c r="E37" s="129">
        <v>12087</v>
      </c>
      <c r="F37" s="129">
        <v>263</v>
      </c>
      <c r="G37" s="171">
        <f t="shared" si="0"/>
        <v>5.8679588080631024</v>
      </c>
      <c r="H37" s="129">
        <v>46</v>
      </c>
    </row>
    <row r="38" spans="1:8" s="7" customFormat="1" ht="19.899999999999999" customHeight="1" x14ac:dyDescent="0.2">
      <c r="A38" s="181">
        <v>2004</v>
      </c>
      <c r="B38" s="129">
        <v>1190</v>
      </c>
      <c r="C38" s="129">
        <v>6426.2165000000005</v>
      </c>
      <c r="D38" s="129">
        <v>71947.955000000002</v>
      </c>
      <c r="E38" s="129">
        <v>11196</v>
      </c>
      <c r="F38" s="129">
        <v>240</v>
      </c>
      <c r="G38" s="171">
        <f t="shared" si="0"/>
        <v>5.4001819327731093</v>
      </c>
      <c r="H38" s="129">
        <v>47</v>
      </c>
    </row>
    <row r="39" spans="1:8" s="7" customFormat="1" ht="12.75" customHeight="1" x14ac:dyDescent="0.2">
      <c r="A39" s="181">
        <v>2005</v>
      </c>
      <c r="B39" s="129">
        <v>965</v>
      </c>
      <c r="C39" s="129">
        <v>5582</v>
      </c>
      <c r="D39" s="129">
        <v>68506</v>
      </c>
      <c r="E39" s="129">
        <v>12273</v>
      </c>
      <c r="F39" s="129">
        <v>246</v>
      </c>
      <c r="G39" s="171">
        <f t="shared" si="0"/>
        <v>5.7844559585492226</v>
      </c>
      <c r="H39" s="129">
        <v>50</v>
      </c>
    </row>
    <row r="40" spans="1:8" s="7" customFormat="1" ht="12.75" customHeight="1" x14ac:dyDescent="0.2">
      <c r="A40" s="181">
        <v>2006</v>
      </c>
      <c r="B40" s="129">
        <v>1022</v>
      </c>
      <c r="C40" s="129">
        <v>5355.7812999999996</v>
      </c>
      <c r="D40" s="129">
        <v>59082.061000000002</v>
      </c>
      <c r="E40" s="129">
        <v>11031</v>
      </c>
      <c r="F40" s="129">
        <v>240</v>
      </c>
      <c r="G40" s="171">
        <f t="shared" si="0"/>
        <v>5.2404905088062623</v>
      </c>
      <c r="H40" s="129">
        <v>46</v>
      </c>
    </row>
    <row r="41" spans="1:8" s="7" customFormat="1" ht="12.75" customHeight="1" x14ac:dyDescent="0.2">
      <c r="A41" s="181">
        <v>2007</v>
      </c>
      <c r="B41" s="129">
        <v>1077</v>
      </c>
      <c r="C41" s="129">
        <v>5712.2768999999998</v>
      </c>
      <c r="D41" s="129">
        <v>69049.861000000004</v>
      </c>
      <c r="E41" s="129">
        <v>12088</v>
      </c>
      <c r="F41" s="129">
        <v>258</v>
      </c>
      <c r="G41" s="171">
        <f t="shared" si="0"/>
        <v>5.3038782729805014</v>
      </c>
      <c r="H41" s="129">
        <v>47</v>
      </c>
    </row>
    <row r="42" spans="1:8" ht="12.75" customHeight="1" x14ac:dyDescent="0.2">
      <c r="A42" s="181">
        <v>2008</v>
      </c>
      <c r="B42" s="129">
        <v>1049</v>
      </c>
      <c r="C42" s="129">
        <v>5778.2611999999999</v>
      </c>
      <c r="D42" s="129">
        <v>79161.100000000006</v>
      </c>
      <c r="E42" s="129">
        <v>13700</v>
      </c>
      <c r="F42" s="129">
        <v>297</v>
      </c>
      <c r="G42" s="171">
        <f t="shared" si="0"/>
        <v>5.5083519542421353</v>
      </c>
      <c r="H42" s="129">
        <v>46</v>
      </c>
    </row>
    <row r="43" spans="1:8" ht="13.7" customHeight="1" x14ac:dyDescent="0.2">
      <c r="A43" s="181">
        <v>2009</v>
      </c>
      <c r="B43" s="129">
        <v>827</v>
      </c>
      <c r="C43" s="129">
        <v>3997.2476000000001</v>
      </c>
      <c r="D43" s="129">
        <v>64296.675999999999</v>
      </c>
      <c r="E43" s="129">
        <v>16085</v>
      </c>
      <c r="F43" s="129">
        <v>355</v>
      </c>
      <c r="G43" s="171">
        <f t="shared" si="0"/>
        <v>4.8334311970979442</v>
      </c>
      <c r="H43" s="129">
        <v>45</v>
      </c>
    </row>
    <row r="44" spans="1:8" ht="13.7" customHeight="1" x14ac:dyDescent="0.2">
      <c r="A44" s="181">
        <v>2010</v>
      </c>
      <c r="B44" s="129">
        <v>1047</v>
      </c>
      <c r="C44" s="129">
        <v>5293.2430000000004</v>
      </c>
      <c r="D44" s="129">
        <v>89579.942999999999</v>
      </c>
      <c r="E44" s="129">
        <v>16923</v>
      </c>
      <c r="F44" s="129">
        <v>386</v>
      </c>
      <c r="G44" s="171">
        <f t="shared" si="0"/>
        <v>5.0556284622731615</v>
      </c>
      <c r="H44" s="129">
        <v>44</v>
      </c>
    </row>
    <row r="45" spans="1:8" ht="13.7" customHeight="1" x14ac:dyDescent="0.2">
      <c r="A45" s="181">
        <v>2011</v>
      </c>
      <c r="B45" s="129">
        <v>1197</v>
      </c>
      <c r="C45" s="129">
        <v>5553.5604999999996</v>
      </c>
      <c r="D45" s="129">
        <v>104392.064</v>
      </c>
      <c r="E45" s="129">
        <v>18797</v>
      </c>
      <c r="F45" s="129">
        <v>425</v>
      </c>
      <c r="G45" s="171">
        <f t="shared" si="0"/>
        <v>4.6395659983291555</v>
      </c>
      <c r="H45" s="129">
        <v>44</v>
      </c>
    </row>
    <row r="46" spans="1:8" ht="13.7" customHeight="1" x14ac:dyDescent="0.2">
      <c r="A46" s="181">
        <v>2012</v>
      </c>
      <c r="B46" s="133">
        <v>961</v>
      </c>
      <c r="C46" s="133">
        <v>4356.0375999999997</v>
      </c>
      <c r="D46" s="133">
        <v>100463.55499999999</v>
      </c>
      <c r="E46" s="133">
        <v>23063</v>
      </c>
      <c r="F46" s="133">
        <v>527</v>
      </c>
      <c r="G46" s="171">
        <f t="shared" si="0"/>
        <v>4.5328174817898024</v>
      </c>
      <c r="H46" s="133">
        <v>44</v>
      </c>
    </row>
    <row r="47" spans="1:8" ht="13.7" customHeight="1" x14ac:dyDescent="0.2">
      <c r="A47" s="181">
        <v>2013</v>
      </c>
      <c r="B47" s="133">
        <v>969</v>
      </c>
      <c r="C47" s="133">
        <v>4424.6400000000003</v>
      </c>
      <c r="D47" s="133">
        <v>110672</v>
      </c>
      <c r="E47" s="133">
        <v>25013</v>
      </c>
      <c r="F47" s="133">
        <v>539</v>
      </c>
      <c r="G47" s="171">
        <f t="shared" si="0"/>
        <v>4.5661919504643969</v>
      </c>
      <c r="H47" s="133">
        <v>46</v>
      </c>
    </row>
    <row r="48" spans="1:8" ht="16.5" customHeight="1" x14ac:dyDescent="0.2">
      <c r="A48" s="182">
        <v>2014</v>
      </c>
      <c r="B48" s="183">
        <v>710</v>
      </c>
      <c r="C48" s="183">
        <v>3107.3137999999999</v>
      </c>
      <c r="D48" s="183">
        <v>81756.392000000007</v>
      </c>
      <c r="E48" s="183">
        <v>26311</v>
      </c>
      <c r="F48" s="183">
        <v>574</v>
      </c>
      <c r="G48" s="184">
        <f t="shared" si="0"/>
        <v>4.376498309859155</v>
      </c>
      <c r="H48" s="183">
        <v>46</v>
      </c>
    </row>
    <row r="49" spans="1:1" x14ac:dyDescent="0.2">
      <c r="A49" s="52"/>
    </row>
    <row r="50" spans="1:1" x14ac:dyDescent="0.2">
      <c r="A50" s="52"/>
    </row>
  </sheetData>
  <mergeCells count="5">
    <mergeCell ref="B4:B6"/>
    <mergeCell ref="G4:G5"/>
    <mergeCell ref="C4:C5"/>
    <mergeCell ref="E6:F6"/>
    <mergeCell ref="H4:H6"/>
  </mergeCells>
  <conditionalFormatting sqref="A7:H47">
    <cfRule type="expression" dxfId="1" priority="2">
      <formula>MOD(ROW(),2)=0</formula>
    </cfRule>
  </conditionalFormatting>
  <conditionalFormatting sqref="A48:H48">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M I 7 - j14 SH</vt:lpstr>
      <vt:lpstr>Impressum (S.2)</vt:lpstr>
      <vt:lpstr>Seite 3 - Inhaltsverzeichnis</vt:lpstr>
      <vt:lpstr>Ergebnisse (S.4)</vt:lpstr>
      <vt:lpstr>Erfassungsbereich (S.5)</vt:lpstr>
      <vt:lpstr> Naturraumkarte (S.6)</vt:lpstr>
      <vt:lpstr>Tab.1 (S.7)</vt:lpstr>
      <vt:lpstr>Tab.2 (S.8)</vt:lpstr>
      <vt:lpstr>Tab.3 (S.9)</vt:lpstr>
      <vt:lpstr>Grafik (S.10)</vt:lpstr>
      <vt:lpstr>Grafik</vt:lpstr>
      <vt:lpstr>T3_1</vt:lpstr>
      <vt:lpstr>Grafik-Werte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2015-06-29T13:23:35Z</cp:lastPrinted>
  <dcterms:created xsi:type="dcterms:W3CDTF">2012-03-28T07:56:08Z</dcterms:created>
  <dcterms:modified xsi:type="dcterms:W3CDTF">2015-06-30T06:42:42Z</dcterms:modified>
  <cp:category>LIS-Bericht</cp:category>
</cp:coreProperties>
</file>